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8580" tabRatio="967" activeTab="0"/>
  </bookViews>
  <sheets>
    <sheet name="RDG-1" sheetId="1" r:id="rId1"/>
    <sheet name="BS-2" sheetId="2" r:id="rId2"/>
    <sheet name="BS-IBS-3" sheetId="3" r:id="rId3"/>
    <sheet name="BS-GOD-4" sheetId="4" r:id="rId4"/>
    <sheet name="BS-VP-5" sheetId="5" r:id="rId5"/>
    <sheet name="BS-DER-6" sheetId="6" r:id="rId6"/>
    <sheet name="BS-KRED-7" sheetId="7" r:id="rId7"/>
    <sheet name="BS-DEP-8" sheetId="8" r:id="rId8"/>
    <sheet name="BS-OK-9" sheetId="9" r:id="rId9"/>
    <sheet name="BS-OIMO-10" sheetId="10" r:id="rId10"/>
    <sheet name="BS-KAM-11" sheetId="11" r:id="rId11"/>
    <sheet name="BS-IV-12" sheetId="12" r:id="rId12"/>
    <sheet name="BS-GAR-13" sheetId="13" r:id="rId13"/>
    <sheet name="BS-ROC-14" sheetId="14" r:id="rId14"/>
    <sheet name="BS-RK-15" sheetId="15" r:id="rId15"/>
    <sheet name="BS-RD-16" sheetId="16" r:id="rId16"/>
    <sheet name="BS-RPK-17" sheetId="17" r:id="rId17"/>
    <sheet name="BS-DNP-18" sheetId="18" r:id="rId18"/>
    <sheet name="VSI-19" sheetId="19" r:id="rId19"/>
    <sheet name="VSO-20" sheetId="20" r:id="rId20"/>
    <sheet name="BS-OOD-21" sheetId="21" r:id="rId21"/>
    <sheet name="KT-DS-22" sheetId="22" r:id="rId22"/>
    <sheet name="DVP-23" sheetId="23" r:id="rId23"/>
  </sheets>
  <definedNames>
    <definedName name="_xlnm.Print_Area" localSheetId="17">'BS-DNP-18'!$A$1:$V$48</definedName>
    <definedName name="_xlnm.Print_Area" localSheetId="10">'BS-KAM-11'!$A$1:$I$488</definedName>
    <definedName name="_xlnm.Print_Area" localSheetId="8">'BS-OK-9'!$A$1:$G$61</definedName>
    <definedName name="_xlnm.Print_Area" localSheetId="20">'BS-OOD-21'!$A$1:$H$129</definedName>
    <definedName name="_xlnm.Print_Area" localSheetId="15">'BS-RD-16'!$A$1:$S$118</definedName>
    <definedName name="_xlnm.Print_Area" localSheetId="14">'BS-RK-15'!$A$1:$T$145</definedName>
    <definedName name="_xlnm.Print_Area" localSheetId="13">'BS-ROC-14'!$A$1:$U$94</definedName>
    <definedName name="_xlnm.Print_Area" localSheetId="16">'BS-RPK-17'!$A$1:$S$105</definedName>
    <definedName name="_xlnm.Print_Area" localSheetId="4">'BS-VP-5'!$A$1:$K$327</definedName>
    <definedName name="_xlnm.Print_Area" localSheetId="22">'DVP-23'!$A$1:$I$77</definedName>
    <definedName name="_xlnm.Print_Area" localSheetId="21">'KT-DS-22'!$A$1:$O$32</definedName>
    <definedName name="_xlnm.Print_Area" localSheetId="0">'RDG-1'!$A$1:$E$252</definedName>
    <definedName name="_xlnm.Print_Area" localSheetId="18">'VSI-19'!$A$1:$S$44</definedName>
    <definedName name="_xlnm.Print_Area" localSheetId="19">'VSO-20'!$A$1:$W$44</definedName>
  </definedNames>
  <calcPr fullCalcOnLoad="1"/>
</workbook>
</file>

<file path=xl/sharedStrings.xml><?xml version="1.0" encoding="utf-8"?>
<sst xmlns="http://schemas.openxmlformats.org/spreadsheetml/2006/main" count="4848" uniqueCount="2902">
  <si>
    <t xml:space="preserve">Gains (Losses) from Hedging Transactions </t>
  </si>
  <si>
    <t xml:space="preserve">Income from Investments in Subsidiaries and Associates </t>
  </si>
  <si>
    <t>Account: 35926</t>
  </si>
  <si>
    <t>Account: 35940</t>
  </si>
  <si>
    <t>Account: 35941</t>
  </si>
  <si>
    <t>Account: 35950</t>
  </si>
  <si>
    <t>Account: 35951</t>
  </si>
  <si>
    <t>Item 2032 + Account: 40117</t>
  </si>
  <si>
    <t>Account: 35117</t>
  </si>
  <si>
    <t>Item 2033 + Account: 40127</t>
  </si>
  <si>
    <t>Account: 35127</t>
  </si>
  <si>
    <t>Item 2034 + Account: 40147</t>
  </si>
  <si>
    <t>Account: 35147</t>
  </si>
  <si>
    <t>Item 2035 + Account: 40157</t>
  </si>
  <si>
    <t>Account: 35157</t>
  </si>
  <si>
    <t>Item 2036 + Account: 40007</t>
  </si>
  <si>
    <t>Account: 35007</t>
  </si>
  <si>
    <t>Item 2037 + Account: 40017</t>
  </si>
  <si>
    <t>Account: 35017</t>
  </si>
  <si>
    <t>Item 2038 + Account: 40927</t>
  </si>
  <si>
    <t>Account: 35927</t>
  </si>
  <si>
    <t>Item 2039 + Account: 40957</t>
  </si>
  <si>
    <t>Account: 35957</t>
  </si>
  <si>
    <t>Account: 355</t>
  </si>
  <si>
    <t>Account: 40204</t>
  </si>
  <si>
    <t>Account: 41204</t>
  </si>
  <si>
    <t>Account: 36200</t>
  </si>
  <si>
    <t>Item 2047 + Account: 42100</t>
  </si>
  <si>
    <t>Account: 36100</t>
  </si>
  <si>
    <t>Account: 36201</t>
  </si>
  <si>
    <t>Account: 36210</t>
  </si>
  <si>
    <t>Account: 36211</t>
  </si>
  <si>
    <t>Account: 36220</t>
  </si>
  <si>
    <t>Account: 36221</t>
  </si>
  <si>
    <t>Account: 36110</t>
  </si>
  <si>
    <t>Account: 36111</t>
  </si>
  <si>
    <t>Account: 36120</t>
  </si>
  <si>
    <t>Account: 36121</t>
  </si>
  <si>
    <t>Account: 36126</t>
  </si>
  <si>
    <t>Account: 36130</t>
  </si>
  <si>
    <t>Account: 36131</t>
  </si>
  <si>
    <t>Account: 36140</t>
  </si>
  <si>
    <t>Account: 36141</t>
  </si>
  <si>
    <t>Account: 36150</t>
  </si>
  <si>
    <t>Account: 36151</t>
  </si>
  <si>
    <t>Account: 36000</t>
  </si>
  <si>
    <t>Account: 36001</t>
  </si>
  <si>
    <t>Total (1021+1026+1031)</t>
  </si>
  <si>
    <t>Total (2021+2026+2031)</t>
  </si>
  <si>
    <t>Total (3021+3026+3031)</t>
  </si>
  <si>
    <t>Total (4021+4026+4031)</t>
  </si>
  <si>
    <t>Total (5021+5026+5031)</t>
  </si>
  <si>
    <t>Total (6021+6026+6031)</t>
  </si>
  <si>
    <t>Total (1036+1037+1038+1039)</t>
  </si>
  <si>
    <t>Total (2036+2037+2038+2039)</t>
  </si>
  <si>
    <t>Total (3036+3037+3038+3039)</t>
  </si>
  <si>
    <t>Total (4036+4037+4038+4039)</t>
  </si>
  <si>
    <t>Total (5036+5037+5038+5039)</t>
  </si>
  <si>
    <t>Total (6036+6037+6038+6039)</t>
  </si>
  <si>
    <t>Total 5042+5043</t>
  </si>
  <si>
    <t>Total 1044+1045</t>
  </si>
  <si>
    <t>Total 2044+2045</t>
  </si>
  <si>
    <t>Total 3044+3045</t>
  </si>
  <si>
    <t>Total 4044+4045</t>
  </si>
  <si>
    <t>Total 5044+5045</t>
  </si>
  <si>
    <t>Total 6044+6045</t>
  </si>
  <si>
    <t>Total 1047+1048</t>
  </si>
  <si>
    <t>Total 2047+2048</t>
  </si>
  <si>
    <t>Total 3047+3048</t>
  </si>
  <si>
    <t>Total 4047+4048</t>
  </si>
  <si>
    <t>Total 5047+5048</t>
  </si>
  <si>
    <t>Total 6047+6048</t>
  </si>
  <si>
    <t>Total 1049+1050</t>
  </si>
  <si>
    <t>Total 2049+2050</t>
  </si>
  <si>
    <t>Total 3049+3050</t>
  </si>
  <si>
    <t>Total 4049+4050</t>
  </si>
  <si>
    <t>Total 5049+5050</t>
  </si>
  <si>
    <t>Total 6049+6050</t>
  </si>
  <si>
    <t>Total 1054+1055</t>
  </si>
  <si>
    <t>Total 2054+2055</t>
  </si>
  <si>
    <t>Total 3054+3055</t>
  </si>
  <si>
    <t>Total 4054+4055</t>
  </si>
  <si>
    <t>Total 5054+5055</t>
  </si>
  <si>
    <t>Total 6054+6055</t>
  </si>
  <si>
    <t>Total (1041+1046+1051)</t>
  </si>
  <si>
    <t>Total (2041+2046+2051)</t>
  </si>
  <si>
    <t>Total (3041+3046+3051)</t>
  </si>
  <si>
    <t>Total (4041+4046+4051)</t>
  </si>
  <si>
    <t>Total (5041+5046+5051)</t>
  </si>
  <si>
    <t>Total (6041+6046+6051)</t>
  </si>
  <si>
    <t>Total (1056+1057+1058+1059)</t>
  </si>
  <si>
    <t>Total (2056+2057+2058+2059)</t>
  </si>
  <si>
    <t>Total (3056+3057+3058+3059)</t>
  </si>
  <si>
    <t>Total (4056+4057+4058+4059)</t>
  </si>
  <si>
    <t>Total (5056+5057+5058+5059)</t>
  </si>
  <si>
    <t>Total (6056+6057+6058+6059)</t>
  </si>
  <si>
    <t>Residents</t>
  </si>
  <si>
    <t>Kuna Borrowings with a Currency Clause</t>
  </si>
  <si>
    <t>Foreign Currency Borrowings</t>
  </si>
  <si>
    <t>Schedule: BS/BORM-17  Borrowings' Maturity</t>
  </si>
  <si>
    <t>BS/BORM-17</t>
  </si>
  <si>
    <t>Residual Maturity</t>
  </si>
  <si>
    <t>Kuna Borrowings</t>
  </si>
  <si>
    <t>Kuna Borrowings Indexed to Foreign Currency</t>
  </si>
  <si>
    <t xml:space="preserve">Residents </t>
  </si>
  <si>
    <t>up to 30 days</t>
  </si>
  <si>
    <t>31 - 90 days</t>
  </si>
  <si>
    <t>91 - 180 days</t>
  </si>
  <si>
    <t>181 - 365 days</t>
  </si>
  <si>
    <t>more than 3 years</t>
  </si>
  <si>
    <t>Credit Card Loans</t>
  </si>
  <si>
    <t>Loans to Foreign Financial Institutions</t>
  </si>
  <si>
    <t>Loans to Other Foreign Companies and Natural Persons</t>
  </si>
  <si>
    <t>Total (2001:2018)</t>
  </si>
  <si>
    <t>Total (3001:3018)</t>
  </si>
  <si>
    <t>Total (4001:4018)</t>
  </si>
  <si>
    <t>Total (5001:5018)</t>
  </si>
  <si>
    <t>Total (6001:6018)</t>
  </si>
  <si>
    <t>Total (7001:7018)</t>
  </si>
  <si>
    <t>Total (1019+1020+1021+1022)</t>
  </si>
  <si>
    <t>Total (2019+2020+2021+2022)</t>
  </si>
  <si>
    <t>Total (3019+3020+3021+3022)</t>
  </si>
  <si>
    <t>Total (4019+4020+4021+4022)</t>
  </si>
  <si>
    <t>Total (5019+5020+5021+5022)</t>
  </si>
  <si>
    <t>Total (6019+6020+6021+6022)</t>
  </si>
  <si>
    <t>Total (7019+7020+7021+7022)</t>
  </si>
  <si>
    <t>Total (1001:1018)</t>
  </si>
  <si>
    <t>Past Due</t>
  </si>
  <si>
    <t>SECURITIES, DEPOSITS AND OTHER RECEIVABLES</t>
  </si>
  <si>
    <t>Securities</t>
  </si>
  <si>
    <t>Other Past Due Receivables</t>
  </si>
  <si>
    <t>Schedule: ACS-19  Assets' Currency Structure</t>
  </si>
  <si>
    <t>Assets</t>
  </si>
  <si>
    <t xml:space="preserve">Loans </t>
  </si>
  <si>
    <t xml:space="preserve">Foreign Financial </t>
  </si>
  <si>
    <t>Institutions</t>
  </si>
  <si>
    <t>Domestic Financial</t>
  </si>
  <si>
    <t>Other Domestic Sectors</t>
  </si>
  <si>
    <t>CURRENCY CODE</t>
  </si>
  <si>
    <t>TOTAL</t>
  </si>
  <si>
    <t xml:space="preserve">Other Balance-Sheet </t>
  </si>
  <si>
    <t>Off-Balance Sheet</t>
  </si>
  <si>
    <t>Items</t>
  </si>
  <si>
    <t>Schedule: LCS-20  Liabilities' Currency Structure</t>
  </si>
  <si>
    <t>LCS-20</t>
  </si>
  <si>
    <t>ACS-19</t>
  </si>
  <si>
    <t xml:space="preserve">Domestic Financial </t>
  </si>
  <si>
    <t>Insitutions</t>
  </si>
  <si>
    <t>Other Domestic</t>
  </si>
  <si>
    <t>Sectors</t>
  </si>
  <si>
    <t xml:space="preserve">Other Domestic </t>
  </si>
  <si>
    <t xml:space="preserve">Other Off-Balance Sheet </t>
  </si>
  <si>
    <t>Liabilities</t>
  </si>
  <si>
    <t>Total (8001:8016)</t>
  </si>
  <si>
    <t>Total (9001:9016)</t>
  </si>
  <si>
    <t>CBRD BONDS</t>
  </si>
  <si>
    <t>BS/GGB-21</t>
  </si>
  <si>
    <t xml:space="preserve">Schedule: BS/GGB-21  General Government Bonds </t>
  </si>
  <si>
    <t>Kuna Bonds</t>
  </si>
  <si>
    <t>Bonds of Republic of Croatia</t>
  </si>
  <si>
    <t xml:space="preserve">INTEREST INCOME FROM DEPOSITS </t>
  </si>
  <si>
    <t>Debt Securities of Enterprises</t>
  </si>
  <si>
    <t>Borrowings from Public Enterprises</t>
  </si>
  <si>
    <t>Borrowings from Foreign Enterprises and Individuals</t>
  </si>
  <si>
    <t>Fees for Services Provided to Individuals</t>
  </si>
  <si>
    <t>Income from Fees for Other Banking Services</t>
  </si>
  <si>
    <t xml:space="preserve">PROFIT (LOSS) FOR THE CURRENT YEAR </t>
  </si>
  <si>
    <t>PROFIT (LOSS) OF THE GROUP FOR THE CURRENT YEAR</t>
  </si>
  <si>
    <t>Profit/Loss from the Previous Year</t>
  </si>
  <si>
    <t>Total Standard Off-balance Sheet Items</t>
  </si>
  <si>
    <t>Foreign Enterprises</t>
  </si>
  <si>
    <t>Debt Securites of Foreign Entities</t>
  </si>
  <si>
    <t>Equity Securities of Foreign Entities</t>
  </si>
  <si>
    <t>Debt Securities of Foreign Entities</t>
  </si>
  <si>
    <t>Securities of Foreign Entities</t>
  </si>
  <si>
    <t>Debt Securities of of Foreign Entities</t>
  </si>
  <si>
    <t>Volume of Loans from Above Extended to a Majority Foreign Owner</t>
  </si>
  <si>
    <t xml:space="preserve">Volume of Positive Translation Differences from </t>
  </si>
  <si>
    <t>Interest on Loans and Placements</t>
  </si>
  <si>
    <t>Liabilities Arising from Interest Expenses on Issued Debt Securities</t>
  </si>
  <si>
    <t xml:space="preserve">Debt Securities of Foreign Entities </t>
  </si>
  <si>
    <r>
      <t>Debt Securit</t>
    </r>
    <r>
      <rPr>
        <sz val="8"/>
        <color indexed="8"/>
        <rFont val="Arial"/>
        <family val="2"/>
      </rPr>
      <t>es of Foreign</t>
    </r>
    <r>
      <rPr>
        <sz val="8"/>
        <rFont val="Arial"/>
        <family val="2"/>
      </rPr>
      <t xml:space="preserve"> Entities</t>
    </r>
  </si>
  <si>
    <t>Cash Assets</t>
  </si>
  <si>
    <t>Loans to Other Customers</t>
  </si>
  <si>
    <r>
      <t>Foreclosed and Repossessed Ass</t>
    </r>
    <r>
      <rPr>
        <sz val="8"/>
        <rFont val="Arial CE"/>
        <family val="2"/>
      </rPr>
      <t>tes</t>
    </r>
  </si>
  <si>
    <t xml:space="preserve">   Short-Term Borroiwngs </t>
  </si>
  <si>
    <t>Derivative Liabilities and other Liabilities Held for Trading</t>
  </si>
  <si>
    <r>
      <t>Liabilties Arising form</t>
    </r>
    <r>
      <rPr>
        <sz val="8"/>
        <rFont val="Arial CE"/>
        <family val="2"/>
      </rPr>
      <t xml:space="preserve"> Interest and Fees</t>
    </r>
  </si>
  <si>
    <t>Unrealized Gains/Losses from Value Adjustment of Financial Assets Available for Sale</t>
  </si>
  <si>
    <r>
      <t xml:space="preserve">Loans to </t>
    </r>
    <r>
      <rPr>
        <sz val="8"/>
        <color indexed="8"/>
        <rFont val="Arial CE"/>
        <family val="0"/>
      </rPr>
      <t>Public</t>
    </r>
    <r>
      <rPr>
        <sz val="8"/>
        <rFont val="Arial CE"/>
        <family val="2"/>
      </rPr>
      <t xml:space="preserve"> Enterprises</t>
    </r>
  </si>
  <si>
    <t>Time Deposits and Notice Deposits with Foreign Financial Institutions</t>
  </si>
  <si>
    <t xml:space="preserve">Schedule: BS/BORM-17 Borrowings' Maturity  </t>
  </si>
  <si>
    <t xml:space="preserve">Schedule: BS/PDA-18  Past Due Assets </t>
  </si>
  <si>
    <t>BS/PDA-18</t>
  </si>
  <si>
    <t>Account 9413</t>
  </si>
  <si>
    <t>Account 3913</t>
  </si>
  <si>
    <t>Account 9500</t>
  </si>
  <si>
    <t>Account 7900</t>
  </si>
  <si>
    <t>Account 9501</t>
  </si>
  <si>
    <t>Account 7901</t>
  </si>
  <si>
    <t>Account 9502</t>
  </si>
  <si>
    <t>Account 7902</t>
  </si>
  <si>
    <t>Account 9503</t>
  </si>
  <si>
    <t>Account 7903</t>
  </si>
  <si>
    <t>Account 9510</t>
  </si>
  <si>
    <t>Account 7910</t>
  </si>
  <si>
    <t>Account 9511</t>
  </si>
  <si>
    <t>Account 7911</t>
  </si>
  <si>
    <t>Account 9512</t>
  </si>
  <si>
    <t>Account 7912</t>
  </si>
  <si>
    <t>Account 9513</t>
  </si>
  <si>
    <t>Account 7913</t>
  </si>
  <si>
    <t>Account 770</t>
  </si>
  <si>
    <t>Account 771</t>
  </si>
  <si>
    <t>Item 2258+Accounts 211557, 221557</t>
  </si>
  <si>
    <t>Item 2259+Accounts 211567, 221567</t>
  </si>
  <si>
    <t>Accounts 210007, 220007</t>
  </si>
  <si>
    <t>Item 2263+Accounts 210047, 220047</t>
  </si>
  <si>
    <t>Item 2264+Accounts 210057, 220057</t>
  </si>
  <si>
    <t>Item 2265+Accounts 210067, 220067</t>
  </si>
  <si>
    <t>Accounts 210107, 220107</t>
  </si>
  <si>
    <t>Item 2269+Accounts 210147, 220147</t>
  </si>
  <si>
    <t>Item 2270+Accounts 210157, 220157</t>
  </si>
  <si>
    <t>Item 2271+Accounts 210167, 220167</t>
  </si>
  <si>
    <t>Item 2274+Accounts 213047, 223047</t>
  </si>
  <si>
    <t>Item 2277+Accounts 214047, 224047</t>
  </si>
  <si>
    <t>Item 2278+Accounts 214057, 224057</t>
  </si>
  <si>
    <t>Item 2279+Accounts 214067, 224067</t>
  </si>
  <si>
    <t>Item 2280+Accounts 219207, 229207</t>
  </si>
  <si>
    <t>Item 2283+Accounts 219247, 229247</t>
  </si>
  <si>
    <t>Item 2284+Accounts 219257, 229257</t>
  </si>
  <si>
    <t>Item 2285+Accounts 219267, 229267</t>
  </si>
  <si>
    <t>Item 2291+Accounts 219507, 219607, 229507, 229607</t>
  </si>
  <si>
    <t>Accounts 239507, 239607</t>
  </si>
  <si>
    <t>Item 2292+Accounts 229527, 229627</t>
  </si>
  <si>
    <t>Accounts 239527, 239627</t>
  </si>
  <si>
    <t>Item 2293+Accounts 229537, 229637</t>
  </si>
  <si>
    <t>Accounts 239537, 239637</t>
  </si>
  <si>
    <t>Item 2294+Accounts 219547, 219647, 229547, 229647</t>
  </si>
  <si>
    <t>Accounts 239547, 239647</t>
  </si>
  <si>
    <t>Item 2295+Accounts 219557, 219657, 229557, 229657</t>
  </si>
  <si>
    <t>Accounts 239557, 239657</t>
  </si>
  <si>
    <t>Item 2296+Accounts 219567, 219667, 229567, 229667</t>
  </si>
  <si>
    <t>Accounts 239567, 239667</t>
  </si>
  <si>
    <t>Item 2298+Accounts 2157, 2257</t>
  </si>
  <si>
    <t>Item 2300+Accounts 2160, 2260</t>
  </si>
  <si>
    <t>Item 2301+Accounts 2161, 2261</t>
  </si>
  <si>
    <t>Item 2001+Accounts 112000, 122000</t>
  </si>
  <si>
    <t>Item 2002+Accounts 112050, 122050</t>
  </si>
  <si>
    <t>Item 2003+Accounts 112100, 122100</t>
  </si>
  <si>
    <t>Item 2004+Accounts 112150, 122150</t>
  </si>
  <si>
    <t>Time Depost</t>
  </si>
  <si>
    <t>Sigth Deposits</t>
  </si>
  <si>
    <t>Other Non-Residents (Foreign Companies and Natural Persons)</t>
  </si>
  <si>
    <t>TOTAL CLAIMS ARISING FROM ACCRUED UNDUE INTEREST</t>
  </si>
  <si>
    <t>CLAIMS ARISING FROM ACCRUED UNDUE INTEREST</t>
  </si>
  <si>
    <t>TOTAL CLAIMS ARISING FROM UNDUE INTEREST, COMMISSIONS AND FEES</t>
  </si>
  <si>
    <t>Sum of Items 1053 and 1054</t>
  </si>
  <si>
    <t>Schedule: BS/AIF-11 Accrued Interest and Fees (Assets)</t>
  </si>
  <si>
    <t xml:space="preserve">CLAIMS ARISING FROM DUE INTEREST </t>
  </si>
  <si>
    <t>Other Banking Insitutions</t>
  </si>
  <si>
    <t>Enterprises</t>
  </si>
  <si>
    <t>Income from Shares and Other Equity Investments</t>
  </si>
  <si>
    <t>Accts. 139267, 139269</t>
  </si>
  <si>
    <t>Other Non-Residents (Foreign Enterprises and Natural Persons)</t>
  </si>
  <si>
    <t>CLAIMS ARISING FROM ACCRUED DUE COMMISSIONS AND FEES</t>
  </si>
  <si>
    <t>TOTAL CLAIMS ARISING FROM ACCRUED DUE INTEREST</t>
  </si>
  <si>
    <t>Sum of items 1108 and 1109</t>
  </si>
  <si>
    <t>Sum of items 2108 and 2109</t>
  </si>
  <si>
    <t>Schedule: BS/AIF-11 Accrued Interest and Fees (Liabilities)</t>
  </si>
  <si>
    <t xml:space="preserve">LIABILITIES ARISING FROM ACRRUED UNDUE INTEREST </t>
  </si>
  <si>
    <t>Giro and Currents Accounts</t>
  </si>
  <si>
    <t>Sight Savings Deposits</t>
  </si>
  <si>
    <t>Subordinate Instruments</t>
  </si>
  <si>
    <t>Curreet Accounts</t>
  </si>
  <si>
    <t>Current Accounts</t>
  </si>
  <si>
    <t xml:space="preserve">Giro Accounts and Current Accounts </t>
  </si>
  <si>
    <t>TOTAL LIABILITIES ARISING FROM ACCRUED UNDUE INTEREST</t>
  </si>
  <si>
    <t>LIABILITIES ARISING FROM ACCRUED UNDUE COMMISSIONS AND FEES</t>
  </si>
  <si>
    <t>TOTAL LIABILITIES ARISING FROM UNDUE INTEREST</t>
  </si>
  <si>
    <t>Sum of items 1203 and 1204</t>
  </si>
  <si>
    <t>Sum of items 2203 i 2024</t>
  </si>
  <si>
    <t>LIABILITIES ARISING FROM ACCRUED DUE INTEREST</t>
  </si>
  <si>
    <t>Other Curencies</t>
  </si>
  <si>
    <t>TOTAL LIABILITIES ARISING FROM ACCRUED DUE INTEREST</t>
  </si>
  <si>
    <t>Sum of items 1297 and 1298</t>
  </si>
  <si>
    <t>Sum of items 2297 and 2298</t>
  </si>
  <si>
    <t>LIABILITIES ARISING FROM ACCRUED DUE COMMISSIONS AND FEES</t>
  </si>
  <si>
    <t>TOTAL LIABILITIES ARISING FROM DUE INTEREST, COMMISSIONS AND FEES</t>
  </si>
  <si>
    <t>Short-Term Debt Securities</t>
  </si>
  <si>
    <t>Long-Term Debt Securities</t>
  </si>
  <si>
    <t>Schedule: BS/VA-12  Value Adjustment</t>
  </si>
  <si>
    <t>Date</t>
  </si>
  <si>
    <t>BS/VA-12</t>
  </si>
  <si>
    <t>DEPOSITS</t>
  </si>
  <si>
    <t>Time Deposits and Notice Deposits</t>
  </si>
  <si>
    <t>DEPOSITS WITH OTHER BANKING INSTITUTIONS</t>
  </si>
  <si>
    <t>DEPOSITS WITH NON-BANKING INSTITUTIONS</t>
  </si>
  <si>
    <t>LOANS</t>
  </si>
  <si>
    <t>Loans to Government Units</t>
  </si>
  <si>
    <t>Lonas to Financial Institutions</t>
  </si>
  <si>
    <t>Account 389519</t>
  </si>
  <si>
    <t>Account 159</t>
  </si>
  <si>
    <t>Item 2091 + Account: 426009, 436009</t>
  </si>
  <si>
    <t>Account: 366009</t>
  </si>
  <si>
    <t>Item 2092 + Account: 426019, 436019</t>
  </si>
  <si>
    <t>Account: 366019</t>
  </si>
  <si>
    <t>Account: 366079</t>
  </si>
  <si>
    <t>Account: 33139</t>
  </si>
  <si>
    <t>Account: 33929</t>
  </si>
  <si>
    <t>Account: 33129</t>
  </si>
  <si>
    <t>Account: 33159</t>
  </si>
  <si>
    <t>Account 371009</t>
  </si>
  <si>
    <t>Account 372009</t>
  </si>
  <si>
    <t>Account: 372109</t>
  </si>
  <si>
    <t>Account: 372209</t>
  </si>
  <si>
    <t>Account 372019</t>
  </si>
  <si>
    <t>Account: 372119</t>
  </si>
  <si>
    <t>Account: 372219</t>
  </si>
  <si>
    <t>Account: 371109</t>
  </si>
  <si>
    <t>Account: 371119</t>
  </si>
  <si>
    <t>Account: 371209</t>
  </si>
  <si>
    <t>Account: 371219</t>
  </si>
  <si>
    <t>Account: 371309</t>
  </si>
  <si>
    <t>Account: 371319</t>
  </si>
  <si>
    <t>Account: 371409</t>
  </si>
  <si>
    <t>Account: 371419</t>
  </si>
  <si>
    <t>Account: 371509</t>
  </si>
  <si>
    <t>Account: 371519</t>
  </si>
  <si>
    <t>Account: 370009</t>
  </si>
  <si>
    <t>Account: 370019</t>
  </si>
  <si>
    <t>Account: 370109</t>
  </si>
  <si>
    <t>Account: 370119</t>
  </si>
  <si>
    <t>Account: 379209</t>
  </si>
  <si>
    <t>Account: 379219</t>
  </si>
  <si>
    <t>Account: 379409</t>
  </si>
  <si>
    <t>Account: 379419</t>
  </si>
  <si>
    <t>Item 2060 + Account: 471009</t>
  </si>
  <si>
    <t>Account: 381009</t>
  </si>
  <si>
    <t>Account 382009</t>
  </si>
  <si>
    <t>Account 382109</t>
  </si>
  <si>
    <t>Account 382209</t>
  </si>
  <si>
    <t xml:space="preserve">Account 382019 </t>
  </si>
  <si>
    <t xml:space="preserve">Account 382119 </t>
  </si>
  <si>
    <t xml:space="preserve">Account 382219 </t>
  </si>
  <si>
    <t>Account 381109</t>
  </si>
  <si>
    <t>Account 381119</t>
  </si>
  <si>
    <t>Account 381209</t>
  </si>
  <si>
    <t>Account 381219</t>
  </si>
  <si>
    <t>Account 381309</t>
  </si>
  <si>
    <t>Accounts: 130009, 130059, 130109, 130159, 131029, 131059, 131109, 131139, 131149, 131159, 131209, 131239, 131249, 131259, 131309, 131339, 131349, 131359, 131409, 131439, 131449, 131459, 131509, 131539, 131549, 131559, 132009, 132059, 132109, 132159, 132209, 132259, 133009, 134009, 1359, 139209, 139239, 139249, 139259, 139269, 139459, 139509, 139559, 139569, 139609</t>
  </si>
  <si>
    <t>Item 2001 + Accounts: 52119, 53119</t>
  </si>
  <si>
    <t>Accounts: 3119, 33119</t>
  </si>
  <si>
    <t>Item 2002 + Accounts: 52139, 53139</t>
  </si>
  <si>
    <t>Accounts: 3109, 3129, 3139</t>
  </si>
  <si>
    <t>Item 2004 + Accounts: 52929, 53929</t>
  </si>
  <si>
    <t>Item 2006 + Accounts: 52129, 53129</t>
  </si>
  <si>
    <t>Item 2007 + Accounts: 52149, 53149</t>
  </si>
  <si>
    <t>Item 2008 + Accounts: 52159, 53159</t>
  </si>
  <si>
    <t>Item 2010 + Accounts: 50209, 51209,54209, 55209, 58209, 59209</t>
  </si>
  <si>
    <t>Accounts: 32209, 34209</t>
  </si>
  <si>
    <t>Item 2011 + Accounts: 50219, 51219, 54219, 55219, 56219, 57219, 58219, 59219</t>
  </si>
  <si>
    <t>Accounts: 32219, 34219</t>
  </si>
  <si>
    <t>Item 2012 + Accounts: 50229, 51229, 54229, 55229, 56229, 57229, 58229,59229</t>
  </si>
  <si>
    <t>Accounts: 32229, 34229</t>
  </si>
  <si>
    <t xml:space="preserve">Item 2013 + Accounts: 50119, 51119, 54119, 55119, 56119, 57119, 58119, 59119 </t>
  </si>
  <si>
    <t>Accounts: 32119, 34119</t>
  </si>
  <si>
    <t>Item 2014 + Accounts: 50129, 51129, 54129, 55129, 56129, 57129, 58129, 59129</t>
  </si>
  <si>
    <t>Accounts: 32129, 34129</t>
  </si>
  <si>
    <t>Item 2015 + Accounts: 50139, 51139, 54139, 55139, 56139, 57139, 58139, 59139</t>
  </si>
  <si>
    <t>Accounts: 32139, 34139</t>
  </si>
  <si>
    <t>Item 2016 + Accounts: 50149, 51149, 54149, 55149, 56149, 57149, 58149, 59149</t>
  </si>
  <si>
    <t>Accounts: 32149, 34149</t>
  </si>
  <si>
    <t>Item 2017 + Accounts: 50159, 51159, 54159, 55159, 56159, 57159, 58159, 59159</t>
  </si>
  <si>
    <t>Accounts: 32159, 34159</t>
  </si>
  <si>
    <t>Item 2018 + Accounts: 50009, 51009, 54009, 55009, 56009, 57009, 58009, 59009</t>
  </si>
  <si>
    <t>Accounts: 32009, 34009</t>
  </si>
  <si>
    <t>Item 2019 + Accounts: 50019, 51019, 54019, 55019, 56019, 57019, 58019, 59019</t>
  </si>
  <si>
    <t>Accounts: 32019, 34019</t>
  </si>
  <si>
    <t>Item 2020 + Accounts:  50309,51309, 54309, 55309, 58309, 59309</t>
  </si>
  <si>
    <t>Accounts: 32309, 34309</t>
  </si>
  <si>
    <t>Accounts:  504009, 514009</t>
  </si>
  <si>
    <t>Accounts:  504019, 514019</t>
  </si>
  <si>
    <t>Accounts:  504029, 514029</t>
  </si>
  <si>
    <t>Accounts:  504039, 514039</t>
  </si>
  <si>
    <t>Item 2025 + Accounts: 504049, 514049, 54409, 55409, 56409, 57409, 58409, 59409</t>
  </si>
  <si>
    <t>Accounts: 32409, 34409</t>
  </si>
  <si>
    <t>Item 2026 + Accounts: 50929, 51929, 54929, 55929, 56929, 57929, 58929, 59929</t>
  </si>
  <si>
    <t>Accounts: 32929, 34929</t>
  </si>
  <si>
    <t>Item 2027 + Accounts: 50959, 50969, 51959, 51969, 54959, 54969, 55959, 55969, 56959, 57959, 58959, 58969, 59959, 59969</t>
  </si>
  <si>
    <t>Accounts: 32959, 32969, 34949, 34959, 34969</t>
  </si>
  <si>
    <t>Item 2029 + Accounts:  442039, 452039</t>
  </si>
  <si>
    <t>Item 2030 + Accounts: 441009</t>
  </si>
  <si>
    <t>Item 2031 + Accounts: 442009, 452009</t>
  </si>
  <si>
    <t>Item 2032 + Accounts: 442109, 452109</t>
  </si>
  <si>
    <t>Item 2033+ Accounts: 442209, 452209</t>
  </si>
  <si>
    <t>Item 2034 + Accounts: 442019, 442049,452019, 452049</t>
  </si>
  <si>
    <t>Item 2035 + Accounts: 442119, 452119</t>
  </si>
  <si>
    <t>Item 2036 + Accounts: 442219, 452219</t>
  </si>
  <si>
    <t>Item 2037 + Accounts: 441109, 451109</t>
  </si>
  <si>
    <t>Item 2038 + Accounts: 441119, 451119</t>
  </si>
  <si>
    <t>Item 2039 + Accounts: 441209, 451209</t>
  </si>
  <si>
    <t>Item 2040 + Accounts: 441219, 451219</t>
  </si>
  <si>
    <t>Item 2041 + Accounts: 441309, 451309</t>
  </si>
  <si>
    <t>Item 2042 + Accounts: 441319, 451319</t>
  </si>
  <si>
    <t>Item 2043 + Accounts: 441409, 451409</t>
  </si>
  <si>
    <t>Item 2044 + Accounts: 441419, 451419</t>
  </si>
  <si>
    <t>Item 2045 + Accounts: 441509, 451509</t>
  </si>
  <si>
    <t>Item 2046 + Accounts: 441519, 451519</t>
  </si>
  <si>
    <t>Item 2047+ Accounts: 440009, 450009</t>
  </si>
  <si>
    <t>Item 2048 + Accounts: 440019, 450019</t>
  </si>
  <si>
    <t>Item 2049 + Accounts: 440109, 444009, 450109,</t>
  </si>
  <si>
    <t>Item 2050 + Accounts: 440119, 444019, 450119</t>
  </si>
  <si>
    <t>Item 2051 + Accounts: 449209, 459209</t>
  </si>
  <si>
    <t>Item 2052 + Accounts: 449219, 459219</t>
  </si>
  <si>
    <t>Item 2053 + Accounts: 449409, 459409</t>
  </si>
  <si>
    <t>Item 2054 + Accounts: 449419, 459419</t>
  </si>
  <si>
    <t>Item 2055 + Accounts: 449509, 459509</t>
  </si>
  <si>
    <t>Accounts: 379509</t>
  </si>
  <si>
    <t>Item 2056 + Accounts: 449519, 459519</t>
  </si>
  <si>
    <t>Accounts: 379519</t>
  </si>
  <si>
    <t>Accounts: 370029, 370039, 370129, 370139, 379529, 379539</t>
  </si>
  <si>
    <t>Item 2059 + Accounts: 472039, 482039</t>
  </si>
  <si>
    <t>Item 2061 + Accounts: 472009, 482009</t>
  </si>
  <si>
    <t>Item 2062 + Accounts: 472109, 482109</t>
  </si>
  <si>
    <t>Item 2063 + Accounts: 472209, 482209</t>
  </si>
  <si>
    <t>Item 2064 + Accounts: 472019, 482019</t>
  </si>
  <si>
    <t>Item 2065 + Accounts: 472119, 482119</t>
  </si>
  <si>
    <t>Item 2066 + Accounts: 472219, 482219</t>
  </si>
  <si>
    <t>Item 2067 + Accounts: 471109, 481109</t>
  </si>
  <si>
    <t>Account groups: 3200, 3400</t>
  </si>
  <si>
    <t>Account groups: 3201, 3401</t>
  </si>
  <si>
    <t>Account groups: 3230, 3430</t>
  </si>
  <si>
    <t>Account groups: 50400, 51400</t>
  </si>
  <si>
    <t>Account groups: 50401, 51401</t>
  </si>
  <si>
    <t>Account groups: 50402, 51402</t>
  </si>
  <si>
    <t>Account groups: 50403, 51403</t>
  </si>
  <si>
    <t>Account groups: 3240, 3440</t>
  </si>
  <si>
    <t>Account groups: 3295, 3296, 3494, 3495, 3496</t>
  </si>
  <si>
    <t>Account groups: 56 i 57</t>
  </si>
  <si>
    <t>Account groups: 58 i 59</t>
  </si>
  <si>
    <t>Account groups: 3220, 3420</t>
  </si>
  <si>
    <t>Account groups: 3221, 3421</t>
  </si>
  <si>
    <t>Sum of items from 2001 to 2018</t>
  </si>
  <si>
    <t>Sum of items from 1001 to 1018</t>
  </si>
  <si>
    <t>Obrazac: BS/DEP-8  Deposit Liabilities</t>
  </si>
  <si>
    <t>Giro and Current Accounts</t>
  </si>
  <si>
    <t xml:space="preserve">  Republic of Croatia</t>
  </si>
  <si>
    <t>Total Giro and Current Accounts</t>
  </si>
  <si>
    <t>Government Units</t>
  </si>
  <si>
    <t>Financial Institutions</t>
  </si>
  <si>
    <t xml:space="preserve">Other Enterprises </t>
  </si>
  <si>
    <t>Non-Profit Institutions</t>
  </si>
  <si>
    <t>Individuals</t>
  </si>
  <si>
    <t>Non-Residents</t>
  </si>
  <si>
    <t>Account 8021</t>
  </si>
  <si>
    <t>Account 8022</t>
  </si>
  <si>
    <t>Account 7011</t>
  </si>
  <si>
    <t>Account 7012</t>
  </si>
  <si>
    <t>Account 7013</t>
  </si>
  <si>
    <t>Account 7014</t>
  </si>
  <si>
    <t>Account 7015</t>
  </si>
  <si>
    <t>Account 8030</t>
  </si>
  <si>
    <t>Account 7092</t>
  </si>
  <si>
    <t>Account 71149</t>
  </si>
  <si>
    <t>Account 7000</t>
  </si>
  <si>
    <t>Account 7001</t>
  </si>
  <si>
    <t>Account: 71920</t>
  </si>
  <si>
    <t>Account 73408</t>
  </si>
  <si>
    <t>Account 8020</t>
  </si>
  <si>
    <t>Item 2006</t>
  </si>
  <si>
    <t>Item 2047</t>
  </si>
  <si>
    <t>Item 2004</t>
  </si>
  <si>
    <t>Item 2007 + Account 8014</t>
  </si>
  <si>
    <t>Item 2008 + Account 8015</t>
  </si>
  <si>
    <t>Item 2009 + Account 8000</t>
  </si>
  <si>
    <t>Item 2010 + Account 8001</t>
  </si>
  <si>
    <t>Item 2013 + Account 8092</t>
  </si>
  <si>
    <t>Item 2016 + Account 81200</t>
  </si>
  <si>
    <t>Item 2017 + Account 81210</t>
  </si>
  <si>
    <t>Item 2018 + Account 81220</t>
  </si>
  <si>
    <t>Sum of items: 1021+1042+1046+1053+1054+1156</t>
  </si>
  <si>
    <t>Sum of items 1056+1071+1093+1097+1098+1099+1157</t>
  </si>
  <si>
    <t>Fees for Services Provided to Non-residents</t>
  </si>
  <si>
    <t>Račun 665</t>
  </si>
  <si>
    <t>Račun 6065</t>
  </si>
  <si>
    <t>Interest Income on Interest Rate Swap Contract</t>
  </si>
  <si>
    <t>Interest Expense on Interest Rate Swap Contract</t>
  </si>
  <si>
    <t>Accounts: 695, 696</t>
  </si>
  <si>
    <t>Account 131450</t>
  </si>
  <si>
    <t>Account 121460</t>
  </si>
  <si>
    <t>Account 131500</t>
  </si>
  <si>
    <t>Item 2033+Account 121530</t>
  </si>
  <si>
    <t>Account 131530</t>
  </si>
  <si>
    <t>Account 131540</t>
  </si>
  <si>
    <t>Account 131550</t>
  </si>
  <si>
    <t>Account 130000</t>
  </si>
  <si>
    <t>Account 130050</t>
  </si>
  <si>
    <t>Account 120060</t>
  </si>
  <si>
    <t>Account 130100</t>
  </si>
  <si>
    <t>Account 130150</t>
  </si>
  <si>
    <t>Account 120160</t>
  </si>
  <si>
    <t>Account 133000</t>
  </si>
  <si>
    <t>Account 134000</t>
  </si>
  <si>
    <t>Account 139200</t>
  </si>
  <si>
    <t>Item 2045+Account 129230</t>
  </si>
  <si>
    <t>Account 139230</t>
  </si>
  <si>
    <t>Account 139240</t>
  </si>
  <si>
    <t>Item 2047+Account 129250</t>
  </si>
  <si>
    <t>Account 139250</t>
  </si>
  <si>
    <t>Account 139260</t>
  </si>
  <si>
    <t>Account 139450</t>
  </si>
  <si>
    <t>Account 139550</t>
  </si>
  <si>
    <t>Account 139560</t>
  </si>
  <si>
    <t>Account 1350</t>
  </si>
  <si>
    <t>Account 131347, 131349</t>
  </si>
  <si>
    <t>Account 232000</t>
  </si>
  <si>
    <t>Item 2112+Account  222020</t>
  </si>
  <si>
    <t>Account 232020</t>
  </si>
  <si>
    <t>Item 2113+Account  222030</t>
  </si>
  <si>
    <t>Account 232030</t>
  </si>
  <si>
    <t>Account 232040</t>
  </si>
  <si>
    <t>Account 232050</t>
  </si>
  <si>
    <t>Account 232060</t>
  </si>
  <si>
    <t>Item 2118+Account  222120</t>
  </si>
  <si>
    <t>Account 232120</t>
  </si>
  <si>
    <t>Item 2119+Account  222130</t>
  </si>
  <si>
    <t>Account 232130</t>
  </si>
  <si>
    <t>Account 232140</t>
  </si>
  <si>
    <t>Account 232150</t>
  </si>
  <si>
    <t>Account 232160</t>
  </si>
  <si>
    <t>Item 2124+Account  222220</t>
  </si>
  <si>
    <t>Account 232220</t>
  </si>
  <si>
    <t>Item 2125+Account  222230</t>
  </si>
  <si>
    <t>Account 232230</t>
  </si>
  <si>
    <t>Account 232240</t>
  </si>
  <si>
    <t>Account 232250</t>
  </si>
  <si>
    <t>Account 232260</t>
  </si>
  <si>
    <t>Account 221000</t>
  </si>
  <si>
    <t>Account 221010</t>
  </si>
  <si>
    <t>Account 2310</t>
  </si>
  <si>
    <t>Account 231100</t>
  </si>
  <si>
    <t>Account  221110</t>
  </si>
  <si>
    <t>Account 231120</t>
  </si>
  <si>
    <t>Item 2135+Account  221130</t>
  </si>
  <si>
    <t>Account 231130</t>
  </si>
  <si>
    <t>Account 231140</t>
  </si>
  <si>
    <t>Account 231150</t>
  </si>
  <si>
    <t>Account 231160</t>
  </si>
  <si>
    <t>Account  221210</t>
  </si>
  <si>
    <t>Item 2141+Account 221220</t>
  </si>
  <si>
    <t>Account 231220</t>
  </si>
  <si>
    <t>Item 2142+Account 221230</t>
  </si>
  <si>
    <t>Account 231230</t>
  </si>
  <si>
    <t>Account 231240</t>
  </si>
  <si>
    <t>Account 231250</t>
  </si>
  <si>
    <t>Account 231260</t>
  </si>
  <si>
    <t>Account 231300</t>
  </si>
  <si>
    <t>Account 221310</t>
  </si>
  <si>
    <t>Account 231320</t>
  </si>
  <si>
    <t>Item 2149+Account  221330</t>
  </si>
  <si>
    <t>Account 231330</t>
  </si>
  <si>
    <t>Account 231340</t>
  </si>
  <si>
    <t>Account 231350</t>
  </si>
  <si>
    <t>Account 231360</t>
  </si>
  <si>
    <t>Account 221410</t>
  </si>
  <si>
    <t>Item 2155+Account 221420</t>
  </si>
  <si>
    <t>Account 231420</t>
  </si>
  <si>
    <t>Item 2156+Account 221430</t>
  </si>
  <si>
    <t>Account 231430</t>
  </si>
  <si>
    <t>Account 231440</t>
  </si>
  <si>
    <t>Account 231450</t>
  </si>
  <si>
    <t>Account 231460</t>
  </si>
  <si>
    <t>Item 2160+Account 211500, 221500</t>
  </si>
  <si>
    <t>Account 231500</t>
  </si>
  <si>
    <t>Item 2161+Account 221520</t>
  </si>
  <si>
    <t>Account 231520</t>
  </si>
  <si>
    <t>Item 2162+Account 221530</t>
  </si>
  <si>
    <t>Account 231530</t>
  </si>
  <si>
    <t>Account 231540</t>
  </si>
  <si>
    <t>Account 231550</t>
  </si>
  <si>
    <t>Account 231560</t>
  </si>
  <si>
    <t>Item 2167+Account 220020</t>
  </si>
  <si>
    <t>Account 230020</t>
  </si>
  <si>
    <t>Item 2168+Account 220030</t>
  </si>
  <si>
    <t>Account 230030</t>
  </si>
  <si>
    <t>Account 230040</t>
  </si>
  <si>
    <t>Account 230050</t>
  </si>
  <si>
    <t>Account 230060</t>
  </si>
  <si>
    <t>Item 2173+Account 220120</t>
  </si>
  <si>
    <t>Account 230120</t>
  </si>
  <si>
    <t>Item 2174+Account 220130</t>
  </si>
  <si>
    <t>Account 230130</t>
  </si>
  <si>
    <t>Account 230140</t>
  </si>
  <si>
    <t>Account 230150</t>
  </si>
  <si>
    <t>Account 230160</t>
  </si>
  <si>
    <t>Item 2178+Account 223020</t>
  </si>
  <si>
    <t>Account 233020</t>
  </si>
  <si>
    <t>Item 2179+Account 223030</t>
  </si>
  <si>
    <t>Account 233030</t>
  </si>
  <si>
    <t>Account 233040</t>
  </si>
  <si>
    <t>Item 2181+Account 224020</t>
  </si>
  <si>
    <t>Account 234020</t>
  </si>
  <si>
    <t>Item 2182+Account 224030</t>
  </si>
  <si>
    <t>Account 234030</t>
  </si>
  <si>
    <t>Account 234040</t>
  </si>
  <si>
    <t>Account 234050</t>
  </si>
  <si>
    <t>Account 234060</t>
  </si>
  <si>
    <t>Account 239200</t>
  </si>
  <si>
    <t>Item 2187+Account 229220</t>
  </si>
  <si>
    <t>Account 239220</t>
  </si>
  <si>
    <t>Item 2188+Account 229230</t>
  </si>
  <si>
    <t>Account 239230</t>
  </si>
  <si>
    <t>Account 239240</t>
  </si>
  <si>
    <t>Account 239250</t>
  </si>
  <si>
    <t>Account 239260</t>
  </si>
  <si>
    <t>Item 2192+Account 229400</t>
  </si>
  <si>
    <t>Account 239400</t>
  </si>
  <si>
    <t>Item 2193+Account 229430</t>
  </si>
  <si>
    <t>Account 239430</t>
  </si>
  <si>
    <t>Item 2194+Account 229440</t>
  </si>
  <si>
    <t>Account 239440</t>
  </si>
  <si>
    <t>Item 2195+Account 229450</t>
  </si>
  <si>
    <t>Account 239450</t>
  </si>
  <si>
    <t>Item 2196+Account 229460</t>
  </si>
  <si>
    <t>Account 239460</t>
  </si>
  <si>
    <t>Account 2350</t>
  </si>
  <si>
    <t>Account 232007</t>
  </si>
  <si>
    <t>Item 2207+Account  222027</t>
  </si>
  <si>
    <t>Account 232027</t>
  </si>
  <si>
    <t>Item 2208+Account  222037</t>
  </si>
  <si>
    <t>Account 232037</t>
  </si>
  <si>
    <t>Account 232047</t>
  </si>
  <si>
    <t>Account 232057</t>
  </si>
  <si>
    <t>Account 232067</t>
  </si>
  <si>
    <t>Item 2213+Account  222127</t>
  </si>
  <si>
    <t>Account 232127</t>
  </si>
  <si>
    <t>Item 2214+Account  222137</t>
  </si>
  <si>
    <t>Account 232137</t>
  </si>
  <si>
    <t>Account 232147</t>
  </si>
  <si>
    <t>Account 232157</t>
  </si>
  <si>
    <t>Account 232167</t>
  </si>
  <si>
    <t>Item 2219+Account  222227</t>
  </si>
  <si>
    <t>Account 232227</t>
  </si>
  <si>
    <t>Item 2220+Account  222237</t>
  </si>
  <si>
    <t>Item 2022 + Accounts 91926, 91927, 92926, 92927</t>
  </si>
  <si>
    <t>Accounts: 93926, 93927</t>
  </si>
  <si>
    <t>Item 2024+ Accounts 91946, 91947, 92946, 92947</t>
  </si>
  <si>
    <t>Accounts: 93946, 93947</t>
  </si>
  <si>
    <t>Item 2025+ Accounts 91956, 91957, 91966, 91967, 92956, 92957, 92966, 92967</t>
  </si>
  <si>
    <t>Accounts: 93956, 93957, 93966, 93967</t>
  </si>
  <si>
    <t>Item 2027+ Accounts 91925, 92925</t>
  </si>
  <si>
    <t>Accounts: 93925</t>
  </si>
  <si>
    <t>Item 2029+ Accounts 91945, 92945</t>
  </si>
  <si>
    <t>Accounts: 93945</t>
  </si>
  <si>
    <t>Item 2030+ Accounts 91955, 92955, 91965, 92965</t>
  </si>
  <si>
    <t>Accounts: 93955, 93965</t>
  </si>
  <si>
    <t>Accounts: 84100-2, 84109</t>
  </si>
  <si>
    <t>Item 2010 + Accounts: 84110-2, 84114-6, 84119, 8611</t>
  </si>
  <si>
    <t>Account group: 7415</t>
  </si>
  <si>
    <t>Account group: 7494</t>
  </si>
  <si>
    <t>Account group: 7492</t>
  </si>
  <si>
    <t>Sum of Items from 1001 to 1019</t>
  </si>
  <si>
    <t>Sum of Items from 2001 to 2019</t>
  </si>
  <si>
    <t>Sum of items 2022+2024+2025</t>
  </si>
  <si>
    <t>Sum of items 1027+1029+1030</t>
  </si>
  <si>
    <t>Sum of items 2027+2029+2030</t>
  </si>
  <si>
    <t>Sum of items 1022+1024+1025</t>
  </si>
  <si>
    <t>Schedule: BS/OAL-10  Other Assets and Liabilities</t>
  </si>
  <si>
    <t>BS/OAL-10</t>
  </si>
  <si>
    <t>Precious Metals</t>
  </si>
  <si>
    <t xml:space="preserve">Other </t>
  </si>
  <si>
    <t>Undue Interest and Fees</t>
  </si>
  <si>
    <t>Due Interest and Fees</t>
  </si>
  <si>
    <t>Intangible Assets</t>
  </si>
  <si>
    <t>Total Interest, Fees and Other Assets</t>
  </si>
  <si>
    <t>Restricted Deposits</t>
  </si>
  <si>
    <t>Bills of Exchange Accepted</t>
  </si>
  <si>
    <t>Dividends Payable</t>
  </si>
  <si>
    <t>Specific Reserves for Off-Balance Sheet Items</t>
  </si>
  <si>
    <t>Item 2068 + Accounts: 42011, 43011</t>
  </si>
  <si>
    <t>Item 2069 + Accounts: 42920, 43920</t>
  </si>
  <si>
    <t>Item 2070 + Accounts: 42921, 43921</t>
  </si>
  <si>
    <t>Item 2071 + Accounts: 42926, 43926</t>
  </si>
  <si>
    <t>Item 2072 + Accounts: 42940, 43940</t>
  </si>
  <si>
    <t>Item 2073 + Accounts: 42941, 43941</t>
  </si>
  <si>
    <t>Item 2074 + Accounts: 42950, 43950</t>
  </si>
  <si>
    <t>Item 2075 + Accounts: 42951, 43951</t>
  </si>
  <si>
    <t>Item 2086 + Accounts: 42002, 42003, 42012, 42013, 42952, 42953, 43002, 43003, 43012, 43013</t>
  </si>
  <si>
    <t>Accounts: 36002, 36003, 36012, 36013, 36952, 36953</t>
  </si>
  <si>
    <t>Item 2087 + Accounts: 425, 435</t>
  </si>
  <si>
    <t>Item 2126 + Accounts: 445, 455</t>
  </si>
  <si>
    <t>Item 2159 + Accounts: 475, 485</t>
  </si>
  <si>
    <t>Item 2001 + Accounts: 40203, 41203</t>
  </si>
  <si>
    <t>Item 2003 + Accounts: 40200, 41200</t>
  </si>
  <si>
    <t>Item 2004 + Accounts: 40201, 40204, 41201, 41204</t>
  </si>
  <si>
    <t>Money Market Instruments</t>
  </si>
  <si>
    <t>Bonds and Other Short-Term Debt Instruments</t>
  </si>
  <si>
    <t>Securities of Central Government Funds</t>
  </si>
  <si>
    <t>Bonds and Other Long-Term Debt Instruments</t>
  </si>
  <si>
    <t>Debt Securites of Banks</t>
  </si>
  <si>
    <t>Debt Securities of Other Banking Institutions</t>
  </si>
  <si>
    <t>Stakes in Investment Funds</t>
  </si>
  <si>
    <t>Debt Securities of the CBRD</t>
  </si>
  <si>
    <t>Debt Securities of Non-Banking Financial Institutions</t>
  </si>
  <si>
    <t>Debt Securities of Banks in Bankruptcy</t>
  </si>
  <si>
    <t>Debt Securities of Public Enterprises</t>
  </si>
  <si>
    <t>Debt Securities of Other Enterprises</t>
  </si>
  <si>
    <t>Sum of items from 2001 to 2030</t>
  </si>
  <si>
    <t>Sum of items from 1046 to 1075</t>
  </si>
  <si>
    <t>Sum of items from 2046 to 2075</t>
  </si>
  <si>
    <t>Sum of items from 1077 to 1084</t>
  </si>
  <si>
    <t>Sum of items from 2077 to 2084</t>
  </si>
  <si>
    <t>Sum of items from 1096 to 1123</t>
  </si>
  <si>
    <t>Sum of items from 2096 to 2123</t>
  </si>
  <si>
    <t>Sum of items from 1130 to 1157</t>
  </si>
  <si>
    <t>Sum of items from 2130 to 2157</t>
  </si>
  <si>
    <t>Sum of items from 1001 to 1030</t>
  </si>
  <si>
    <t>Foreign  Financial Institutions</t>
  </si>
  <si>
    <t>Total Securities</t>
  </si>
  <si>
    <t>Securities: BS/SEC-5  Securities and Other Financial Instruments</t>
  </si>
  <si>
    <t>Equity Securities</t>
  </si>
  <si>
    <t>Equity Securities of Banks</t>
  </si>
  <si>
    <t>Equity Securities of Other Banking Institutions</t>
  </si>
  <si>
    <t>Item 2079 + Accounts: 42147</t>
  </si>
  <si>
    <t>Item 2095 + Account 42607</t>
  </si>
  <si>
    <t>Item 2125 + Account groups: 44002, 44003, 44012, 44013, 44952, 44953, 45952, 45953, 45002, 45003, 45012, 45013</t>
  </si>
  <si>
    <t>Sum of items from 2032 to 2039</t>
  </si>
  <si>
    <t>Sum of items 2092+2093+2094+2095</t>
  </si>
  <si>
    <t>Sum of items 3013+3014+3015</t>
  </si>
  <si>
    <t>Account group 241 + Accounts 8040, 8041</t>
  </si>
  <si>
    <t>Item 2014 + Accounts: 8094, 8095, 8096, 8097</t>
  </si>
  <si>
    <t>Item 2027 + Accounts: 81400, 81402</t>
  </si>
  <si>
    <t>Accounts: 7095, 7097, 7094</t>
  </si>
  <si>
    <t>Accounts: 7022, 71229, 71224</t>
  </si>
  <si>
    <t>Accounts: 7030, 71304, 71309, 71305</t>
  </si>
  <si>
    <t>Accounts: 254, 7040, 7140, 7141, 7145, 7149, 7041, 7143, 7144</t>
  </si>
  <si>
    <t>Accounts: 71950, 71960, 71961, 71940</t>
  </si>
  <si>
    <t>Item 2007 + accounts: 81001, 81011, 81111,  81121,  81131, 81141, 81151, 81201, 81211, 81221,  81301, 81401, 818, 81921, 81941, 81951, 81961, 81403, 81408</t>
  </si>
  <si>
    <t>Accounts: 71007, 71017, 71117, 71127, 71137, 71147, 71157, 71207, 71217, 71227, 71307, 7142, 7147, 718, 71927, 71957, 71962, 71967, 71977, 7148, 71947</t>
  </si>
  <si>
    <t>Items (2205 +2300+2301) (BS/AIF)</t>
  </si>
  <si>
    <t>Account 283</t>
  </si>
  <si>
    <t>Item 2057+Accounts 112057, 112059, 122057, 122059</t>
  </si>
  <si>
    <t>Item 2063+Accounts 121057, 121059</t>
  </si>
  <si>
    <t>Accounts 131057, 131059</t>
  </si>
  <si>
    <t>Item 2064+Accounts 111107, 111109, 121107, 121109</t>
  </si>
  <si>
    <t>Accounts 131107, 131109</t>
  </si>
  <si>
    <t>Accounts 121117, 121119</t>
  </si>
  <si>
    <t>Item 2066+Accounts 121137, 121139</t>
  </si>
  <si>
    <t>Accounts 131137, 131139</t>
  </si>
  <si>
    <t>Item 2067+Accounts 111147, 111149, 121147, 121149</t>
  </si>
  <si>
    <t>Accounts 131147, 131149</t>
  </si>
  <si>
    <t>Item 2068+Accounts 111157, 111159, 121157, 121159</t>
  </si>
  <si>
    <t>Accounts 131157, 131159</t>
  </si>
  <si>
    <t>Accounts 121167, 121169</t>
  </si>
  <si>
    <t>Item 2070+Accounts 111207, 111209, 121207, 121209</t>
  </si>
  <si>
    <t>Accounts 131207, 131209</t>
  </si>
  <si>
    <t>Accounts 121217, 121219</t>
  </si>
  <si>
    <t>Item 2072+Accounts 121237, 121239</t>
  </si>
  <si>
    <t>Accounts 131237, 131239</t>
  </si>
  <si>
    <t>Item 2073+Accounts 111247, 111249, 121247, 121249</t>
  </si>
  <si>
    <t>Accounts 131247, 131249</t>
  </si>
  <si>
    <t>Item 2074+Accounts 111257, 111259, 121257, 121259</t>
  </si>
  <si>
    <t>Accounts 131257, 131259</t>
  </si>
  <si>
    <t>Accounts 121267, 121269</t>
  </si>
  <si>
    <t>Item 2076+Accounts 111307, 111309, 121307, 121309</t>
  </si>
  <si>
    <t>Accounts 131307, 131309</t>
  </si>
  <si>
    <t>Accounts 121317, 121319</t>
  </si>
  <si>
    <t>Item 2078+Accounts 121337, 121339</t>
  </si>
  <si>
    <t>Accounts 131337, 131339</t>
  </si>
  <si>
    <t>Item 2141 + Account group: 47121, 48121</t>
  </si>
  <si>
    <t>Account group: 38121</t>
  </si>
  <si>
    <t>Item 2142 + Account group: 47130, 48130</t>
  </si>
  <si>
    <t>Account group: 38130</t>
  </si>
  <si>
    <t>Item 2143 + Account group: 47131, 48131</t>
  </si>
  <si>
    <t>Account group: 38131</t>
  </si>
  <si>
    <t>Item 2144 + Account group: 47140, 48140</t>
  </si>
  <si>
    <t>Account group: 38140</t>
  </si>
  <si>
    <t>Item 2145 + Account group: 47141, 48141</t>
  </si>
  <si>
    <t>Account group: 38141</t>
  </si>
  <si>
    <t>Item 2146 + Account group: 47150, 48150</t>
  </si>
  <si>
    <t>Account group: 38150</t>
  </si>
  <si>
    <t>Item 2147 + Account group: 47151, 48151</t>
  </si>
  <si>
    <t>Account group: 38151</t>
  </si>
  <si>
    <t>Item 2148 + Account group: 47000, 48000</t>
  </si>
  <si>
    <t>Account group: 38000</t>
  </si>
  <si>
    <t>Item 2149 + Account group: 47001, 48001</t>
  </si>
  <si>
    <t>Account group: 38001</t>
  </si>
  <si>
    <t>Item 2150 + Account group: 47010, 48010</t>
  </si>
  <si>
    <t>Account group: 38010</t>
  </si>
  <si>
    <t>Item 2151 + Account group: 47011, 48011</t>
  </si>
  <si>
    <t>Account group: 38011</t>
  </si>
  <si>
    <t>Item 2152 + Account group: 47920, 48920</t>
  </si>
  <si>
    <t>Account group: 38920</t>
  </si>
  <si>
    <t>Item 2153 + Account group: 47921, 48921</t>
  </si>
  <si>
    <t>Account group: 38921</t>
  </si>
  <si>
    <t>Item 2154 + Account group: 47940, 48940</t>
  </si>
  <si>
    <t>Account group: 38940</t>
  </si>
  <si>
    <t>Item 2155 + Account group: 47941, 48941</t>
  </si>
  <si>
    <t>Account group: 38941</t>
  </si>
  <si>
    <t>Item 2156 + Account group: 47950, 48950</t>
  </si>
  <si>
    <t>Account group: 38950</t>
  </si>
  <si>
    <t>Item 2157 + Account group: 47951, 48951</t>
  </si>
  <si>
    <t>Account group: 38951</t>
  </si>
  <si>
    <t>Account group: 36600</t>
  </si>
  <si>
    <t>Account group: 36601</t>
  </si>
  <si>
    <t>Account group: 36602, 36603</t>
  </si>
  <si>
    <t>Item 2093 + Account groups: 42601, 43601</t>
  </si>
  <si>
    <t>Item 2094 + Account groups: 42602, 42603, 43602, 43603</t>
  </si>
  <si>
    <t>Item 2096 + Account groups: 44203, 45203</t>
  </si>
  <si>
    <t>Item 2098 + Account groups: 44200, 45200</t>
  </si>
  <si>
    <t>Gains (Losses) from Calculated Exchange Rate Differentials</t>
  </si>
  <si>
    <t>Securities and Other Financial Instruments Bought on Issue Directly from the Issuer</t>
  </si>
  <si>
    <t>EXPENSES ON VALUE ADJUSTMENT AND PROVISIONS FOR IDENTIFIED LOSSES</t>
  </si>
  <si>
    <t>OPERATING INCOME/LOSS</t>
  </si>
  <si>
    <t>INCOME TAX</t>
  </si>
  <si>
    <t>Schedule: BS-2  Balance Sheet</t>
  </si>
  <si>
    <t>ASSETS</t>
  </si>
  <si>
    <t>Cash and Deposits with the CNB</t>
  </si>
  <si>
    <t>Total</t>
  </si>
  <si>
    <t>Other Currencies</t>
  </si>
  <si>
    <t>Item 3028 (BS/DER-6)</t>
  </si>
  <si>
    <t>Item 4028 (BS/DER-6)</t>
  </si>
  <si>
    <t>Item 1015 (BS/DEP-8)</t>
  </si>
  <si>
    <t>Item 2015 (BS/DEP-8)</t>
  </si>
  <si>
    <t>Item 1030 (BS/DEP-8)</t>
  </si>
  <si>
    <t>Item 2030 (BS/DEP-8)</t>
  </si>
  <si>
    <t>Item 1045 (BS/DEP-8)</t>
  </si>
  <si>
    <t>Item 2045 (BS/DEP-8)</t>
  </si>
  <si>
    <t>Item 3061 (BS/DER-6)</t>
  </si>
  <si>
    <t>Item 4061 (BS/DER-6)</t>
  </si>
  <si>
    <t>Item 1015 (BS/OIMO-10)</t>
  </si>
  <si>
    <t>Item 2015 (BS/OIMO-10)</t>
  </si>
  <si>
    <t>Item 2031</t>
  </si>
  <si>
    <t>Item 1004 (BS/CAD-4)</t>
  </si>
  <si>
    <t>Item 2004 (BS/CAD-4)</t>
  </si>
  <si>
    <t>Item 1008 (BS/CAD-4)</t>
  </si>
  <si>
    <t>Item 2008 (BS/CAD-4)</t>
  </si>
  <si>
    <t>Sum (2013+2014) (BS/CAD-4)</t>
  </si>
  <si>
    <t xml:space="preserve">Item 1006 (BS/OIMO-10) + Sum (1015+1016) (BS/CAD-4) </t>
  </si>
  <si>
    <t xml:space="preserve">Item 2006 (BS/OIMO-10) + Sum (2015+2016) (BS/CAD-4) </t>
  </si>
  <si>
    <t>Sum (1013+1014) (BS/CAD-4)</t>
  </si>
  <si>
    <t>Sum (1001+1002+1046+1047+1096+ 1097+1130+1131) (BS/SEC-5)</t>
  </si>
  <si>
    <t>Sum (2001+2002+2046+2047+2096+ 2097+2130+2131)  (BS/SEC-5)</t>
  </si>
  <si>
    <t>(1043-1001-1002) (BS/SEC-5)</t>
  </si>
  <si>
    <t>(2043-2001-2002) (BS/SEC-5)</t>
  </si>
  <si>
    <t>(1088+1091-1046-1047) (BS/SEC-5)</t>
  </si>
  <si>
    <t>(2088+2091-2046-2047)  (BS/SEC-5)</t>
  </si>
  <si>
    <t>(1127-1096-1097) (BS/SEC-5)</t>
  </si>
  <si>
    <t>(2127-2096-2097) (BS/SEC-5)</t>
  </si>
  <si>
    <t>(1160-1130-1131) (BS/SEC-5)</t>
  </si>
  <si>
    <t>(2160-2130-2131) (BS/SEC-5)</t>
  </si>
  <si>
    <t>Sum (2004+2005+2006+2007+2008) (BS/LOA-7)</t>
  </si>
  <si>
    <t>Sum (1001+1002+1003+1009+...+ 1018) (BS/LOA-7)</t>
  </si>
  <si>
    <t>Sum (2001+2002+2003+2009+...+ 2018) (BS/LOA-7)</t>
  </si>
  <si>
    <t>Sum (1004+1005+1006+1007+1008) (BS/LOA-7)</t>
  </si>
  <si>
    <t>Item 2026 + Account 820</t>
  </si>
  <si>
    <t>Account 720</t>
  </si>
  <si>
    <t>Item 2027 + Account 821</t>
  </si>
  <si>
    <t>Account 721</t>
  </si>
  <si>
    <t>Account 903</t>
  </si>
  <si>
    <t>Account 9020</t>
  </si>
  <si>
    <t>Account 906</t>
  </si>
  <si>
    <t>Account 907</t>
  </si>
  <si>
    <t>Account 904</t>
  </si>
  <si>
    <t>Account 916</t>
  </si>
  <si>
    <t>Sum of items (1031+1040)</t>
  </si>
  <si>
    <t xml:space="preserve">Groups: 09, 900, 915 i Account 9010     </t>
  </si>
  <si>
    <t>Item 2012 + Groups 030, 031, 040, 041, 050, 051</t>
  </si>
  <si>
    <t>Groups: 039, 049, 059</t>
  </si>
  <si>
    <t>Groups: 07, 08</t>
  </si>
  <si>
    <t>Groups: 00, 020-5, 027, 028, 06</t>
  </si>
  <si>
    <t>TOTAL ASSETS</t>
  </si>
  <si>
    <t>Cash</t>
  </si>
  <si>
    <t xml:space="preserve">Deposits with Banking Institutions </t>
  </si>
  <si>
    <t>Treasury Bills and CNB Bills</t>
  </si>
  <si>
    <t>Securities and Other Financial Insturments Held for Trading</t>
  </si>
  <si>
    <t>Securities and Other Financial Instruments Available for Sale</t>
  </si>
  <si>
    <t>BEFORE LOSS PROVISIONS</t>
  </si>
  <si>
    <t>CURRENT YEAR PROFIT (LOSS) OF THE GROUP</t>
  </si>
  <si>
    <t>INTEREST INCOME FROM DEBT SECURITIES</t>
  </si>
  <si>
    <t>NET BALANCES ON EXCHANGE RATE FLUCTUATIONS RELATED TO INTEREST INCOME</t>
  </si>
  <si>
    <t>Item 2079+Accounts 111347, 111349, 121347, 121349</t>
  </si>
  <si>
    <t>Item 2080+Accounts 111357, 111359, 121357, 121359</t>
  </si>
  <si>
    <t>Accounts 131357, 131359</t>
  </si>
  <si>
    <t>Item 2081+Accounts 111407, 111409, 121407, 121409</t>
  </si>
  <si>
    <t>Accounts 131407, 131409</t>
  </si>
  <si>
    <t>Accounts 121417, 121419</t>
  </si>
  <si>
    <t>Item 2083+Accounts 121437, 121439</t>
  </si>
  <si>
    <t>Accounts 131437, 131439</t>
  </si>
  <si>
    <t>Item 2084+Accounts 111447, 111449, 121447, 121449</t>
  </si>
  <si>
    <t>Accounts 131447, 131449</t>
  </si>
  <si>
    <t>Item 2085+Accounts 111457, 111459, 121457, 121459</t>
  </si>
  <si>
    <t>Accounts 131457, 131459</t>
  </si>
  <si>
    <t>Date:</t>
  </si>
  <si>
    <t>IS -1</t>
  </si>
  <si>
    <t>Schedule: IS-1 Income Statement</t>
  </si>
  <si>
    <t>INCOME STATEMENT</t>
  </si>
  <si>
    <t>TOTAL INTEREST INCOME</t>
  </si>
  <si>
    <t>Više od</t>
  </si>
  <si>
    <t>3 godine</t>
  </si>
  <si>
    <t>Loan Maturity - Total Loans</t>
  </si>
  <si>
    <t>Kuna Loans with a Currency Clause</t>
  </si>
  <si>
    <t>Foreign Currency Loans</t>
  </si>
  <si>
    <t>Total Loans</t>
  </si>
  <si>
    <t>Total (1035:1041)</t>
  </si>
  <si>
    <t>Total (2035:2041)</t>
  </si>
  <si>
    <t>Total (3035:3041)</t>
  </si>
  <si>
    <t>Total (4035:4041)</t>
  </si>
  <si>
    <t>Total (5035:5041)</t>
  </si>
  <si>
    <t>Total (6035:6041)</t>
  </si>
  <si>
    <t>Total 1042+1043</t>
  </si>
  <si>
    <t>Total 2042+2043</t>
  </si>
  <si>
    <t>Total 3042+3043</t>
  </si>
  <si>
    <t>Total 4042+4043</t>
  </si>
  <si>
    <t>Total 542+5043</t>
  </si>
  <si>
    <t>Total 6042+6043</t>
  </si>
  <si>
    <t>Total (1045:1051)</t>
  </si>
  <si>
    <t>Total (2045:2051)</t>
  </si>
  <si>
    <t>Total (3045:3051)</t>
  </si>
  <si>
    <t>Total (4045:4051)</t>
  </si>
  <si>
    <t>Total (5045:5051)</t>
  </si>
  <si>
    <t>Total (6045:6051)</t>
  </si>
  <si>
    <t>Total 1052+1053</t>
  </si>
  <si>
    <t>Total 2052+2053</t>
  </si>
  <si>
    <t>Total 3052+3053</t>
  </si>
  <si>
    <t>Total 4052+4053</t>
  </si>
  <si>
    <t>Total 5052+5053</t>
  </si>
  <si>
    <t>Total 6052+6053</t>
  </si>
  <si>
    <t>Total (1055:1061)</t>
  </si>
  <si>
    <t>Total (2055:2061)</t>
  </si>
  <si>
    <t>Total (3055:3061)</t>
  </si>
  <si>
    <t>Total (4055:4061)</t>
  </si>
  <si>
    <t>Total (5055:5061)</t>
  </si>
  <si>
    <t>Total (6055:6061)</t>
  </si>
  <si>
    <t>Total 1062+1063</t>
  </si>
  <si>
    <t>Total 2062+2063</t>
  </si>
  <si>
    <t>Total 3062+3063</t>
  </si>
  <si>
    <t>Total 4062+4063</t>
  </si>
  <si>
    <t>Total 5062+5063</t>
  </si>
  <si>
    <t>Total 6062+6063</t>
  </si>
  <si>
    <t>Total (1034+1044+1054)</t>
  </si>
  <si>
    <t>Total (2034+2044+2054)</t>
  </si>
  <si>
    <t>Total (3034+3044+3054)</t>
  </si>
  <si>
    <t>Total (4034+4044+4054)</t>
  </si>
  <si>
    <t>Total (5034+5044+5054)</t>
  </si>
  <si>
    <t>Total (6034+6044+6054)</t>
  </si>
  <si>
    <t>Total (1068:1074)</t>
  </si>
  <si>
    <t>Total (2068:2074)</t>
  </si>
  <si>
    <t>Total (3068:3074)</t>
  </si>
  <si>
    <t>Total (4068:4074)</t>
  </si>
  <si>
    <t>Total (5068:5074)</t>
  </si>
  <si>
    <t>Total (6068:6074)</t>
  </si>
  <si>
    <t>Total 1075+1076</t>
  </si>
  <si>
    <t>Total 2075+2076</t>
  </si>
  <si>
    <t>Total 3075+3076</t>
  </si>
  <si>
    <t>Total 4075+4076</t>
  </si>
  <si>
    <t>Total 5075+5076</t>
  </si>
  <si>
    <t>Total 6075+6076</t>
  </si>
  <si>
    <t>Total (1078:1084)</t>
  </si>
  <si>
    <t>Total (2078:2084)</t>
  </si>
  <si>
    <t>Total (3078:3084)</t>
  </si>
  <si>
    <t>Total (4078:4084)</t>
  </si>
  <si>
    <t>Total (5078:5084)</t>
  </si>
  <si>
    <t>Total (6078:6084)</t>
  </si>
  <si>
    <t>Total 1085+1086</t>
  </si>
  <si>
    <t>Total 2085+2086</t>
  </si>
  <si>
    <t>Total 3085+3086</t>
  </si>
  <si>
    <t>Total 4085+4086</t>
  </si>
  <si>
    <t>Total 5085+5086</t>
  </si>
  <si>
    <t>Total 6085+6086</t>
  </si>
  <si>
    <t>Total (1088:1094)</t>
  </si>
  <si>
    <t>Total (2088:2094)</t>
  </si>
  <si>
    <t>Total (3088:3094)</t>
  </si>
  <si>
    <t>Total (4088:4094)</t>
  </si>
  <si>
    <t>Total (5088:5094)</t>
  </si>
  <si>
    <t>Total (6088:6094)</t>
  </si>
  <si>
    <t>Total 1095+1096</t>
  </si>
  <si>
    <t>Total 2095+2096</t>
  </si>
  <si>
    <t>Total 3095+3096</t>
  </si>
  <si>
    <t>Total 4095+4096</t>
  </si>
  <si>
    <t>Total 5095+5096</t>
  </si>
  <si>
    <t>Total 6095+6096</t>
  </si>
  <si>
    <t>Total (1067+1077+1087)</t>
  </si>
  <si>
    <t>Total (2067+2077+2087)</t>
  </si>
  <si>
    <t>Total (3067+3077+3087)</t>
  </si>
  <si>
    <t>Total (4067+4077+4087)</t>
  </si>
  <si>
    <t>Total (5067+5077+5087)</t>
  </si>
  <si>
    <t xml:space="preserve">Net Balances on Exchange Rate Fluctuations Related to Liabilites Based on Fees </t>
  </si>
  <si>
    <t>Gains (Losses) from Securities Trading</t>
  </si>
  <si>
    <t xml:space="preserve">Gains (Losses) from Derivatives Trading </t>
  </si>
  <si>
    <t>Gains (Losses) from Activities Related to Assets Available for Sale</t>
  </si>
  <si>
    <t>Gains (Losses) from Activities Related to Assets Held to Maturity</t>
  </si>
  <si>
    <t>Gains (Losses) from Adjusting Balance Sheet Items with a Currency Clause to the Agreed Exchange Rate</t>
  </si>
  <si>
    <t>OTHER NON-INTEREST EXPENSES</t>
  </si>
  <si>
    <t>Other Expenses</t>
  </si>
  <si>
    <t>Extraordinary Expenses</t>
  </si>
  <si>
    <t>TOTAL OTHER NON-INTEREST EXPENSES</t>
  </si>
  <si>
    <t>Expenses for Employees</t>
  </si>
  <si>
    <t>Net Balances on Exchange Rate Fluctuations Related to Value Adjustment of Placements</t>
  </si>
  <si>
    <r>
      <t xml:space="preserve">Expenses on Provisions for Unidentified Losses Arising from </t>
    </r>
    <r>
      <rPr>
        <sz val="8"/>
        <rFont val="Arial"/>
        <family val="2"/>
      </rPr>
      <t>Placements</t>
    </r>
  </si>
  <si>
    <t>Expenses on Provisions for Unidentified Losses Arising from Contingent Liabilities</t>
  </si>
  <si>
    <t>Loans to Other Clients</t>
  </si>
  <si>
    <t>Foreclosed and Repossessed Assets</t>
  </si>
  <si>
    <t>Debt Securities Issued</t>
  </si>
  <si>
    <t xml:space="preserve">Short-Term Debt Securities Issued </t>
  </si>
  <si>
    <t>Long-Term Debt Securities Issued</t>
  </si>
  <si>
    <t>Hybrid Instruments Issued</t>
  </si>
  <si>
    <t>Subordinate Instruments Issued</t>
  </si>
  <si>
    <t>Current Year Profit or Loss</t>
  </si>
  <si>
    <t>Giro Account (Settlement Acc.) with the CNB</t>
  </si>
  <si>
    <t>Other Deposits with the CNB</t>
  </si>
  <si>
    <t xml:space="preserve">DEPOSITS WITH OTHER BANKING INSTITUTIONS </t>
  </si>
  <si>
    <t>Replacement Bonds for the Economic Restructuring of the RC</t>
  </si>
  <si>
    <t>Bonds Arising from Blocked F/C Deposits</t>
  </si>
  <si>
    <t>Debt Securities (Managed in this Portfolio)</t>
  </si>
  <si>
    <t xml:space="preserve">Total Derivative Financial Instruments Involving Equities' Price as Underlying Variable Used for </t>
  </si>
  <si>
    <t>Volume of Acceptance Credit from Above</t>
  </si>
  <si>
    <t>Total Number of Savings and Time Dep.</t>
  </si>
  <si>
    <t>Issued Subordinate Instruments Subscribed by Foreign Enterprises and Natural Persons</t>
  </si>
  <si>
    <t xml:space="preserve">Hybrid Instruments Issued </t>
  </si>
  <si>
    <t>1001</t>
  </si>
  <si>
    <t>2001</t>
  </si>
  <si>
    <t>Skupine: 3292, 3492</t>
  </si>
  <si>
    <t>Skupina  računa: 32</t>
  </si>
  <si>
    <t>Skupina  računa: 55</t>
  </si>
  <si>
    <t>Skupine  računa: 510-4,  519</t>
  </si>
  <si>
    <t>3001</t>
  </si>
  <si>
    <t>4001</t>
  </si>
  <si>
    <t>INTEREST ON LOANS AND PLACEMENTS</t>
  </si>
  <si>
    <t>Loans to the Republic of Croatia</t>
  </si>
  <si>
    <t>Interest on Loans to Government Units</t>
  </si>
  <si>
    <t>Loans to Central Government Funds</t>
  </si>
  <si>
    <t>Interest on Loans to Financial Institutions</t>
  </si>
  <si>
    <t>Other Loans</t>
  </si>
  <si>
    <t>Overnight Loans</t>
  </si>
  <si>
    <t>Interest on Loans to Enterprises</t>
  </si>
  <si>
    <t>Interest on Loans to Public Enterprises</t>
  </si>
  <si>
    <t>Interest on Loans to Other Enterprises</t>
  </si>
  <si>
    <t>Interest on Loans to Non-Profit Organisations</t>
  </si>
  <si>
    <t>Interest on Loans to Individuals</t>
  </si>
  <si>
    <t>Housing Loans</t>
  </si>
  <si>
    <t>Mortgage Loans</t>
  </si>
  <si>
    <t>Car Purchase Loans</t>
  </si>
  <si>
    <t>Sum of items 1023+1024+1025</t>
  </si>
  <si>
    <t>Sum of items 1030+1031</t>
  </si>
  <si>
    <t>Sum of items od 1034 do 1038</t>
  </si>
  <si>
    <t>Sum of items 1040+1041</t>
  </si>
  <si>
    <t>Sum of items 1043+1044+1045</t>
  </si>
  <si>
    <t>Sum of items od 1047 do 1052</t>
  </si>
  <si>
    <t>Sum of items: 1057+1061+1064+1067</t>
  </si>
  <si>
    <t>Sum of items 1058+1059+1060</t>
  </si>
  <si>
    <t>Sum of items 1068+1069+1070</t>
  </si>
  <si>
    <t>Sum of items 1072+1076+1079+1084+1085+1089</t>
  </si>
  <si>
    <t>Sum of items 1073+1074+1075</t>
  </si>
  <si>
    <t>Sum of items od 1080 do 1083</t>
  </si>
  <si>
    <t>Sum of items 1086+1087+1088</t>
  </si>
  <si>
    <t>Sum of items 1090+1091+1092</t>
  </si>
  <si>
    <t>Sum of items 1094+1095+1096</t>
  </si>
  <si>
    <t>Sum of items 1103 + 1110 + 1111</t>
  </si>
  <si>
    <t>Sum of items od 1104 do 1109</t>
  </si>
  <si>
    <t>Sum of items od 1113+1114+1115</t>
  </si>
  <si>
    <t>Sum of items 1119+1120+1121+1122</t>
  </si>
  <si>
    <t>Sum of items 1129+1130</t>
  </si>
  <si>
    <t>Sum of items: 1117+1118+1123+1124+1125+1126+1127+1128+1131+1132</t>
  </si>
  <si>
    <t>Sum of items 1134+1135</t>
  </si>
  <si>
    <t>Sum of items 1139+1140+1141</t>
  </si>
  <si>
    <t>Sum of items 1144+1145+1146</t>
  </si>
  <si>
    <t>Sum of items 1148 + 1149</t>
  </si>
  <si>
    <t>Sum of items 1143+1147</t>
  </si>
  <si>
    <t>Sum of items: 1022+1026+1029+1032+1033+1039</t>
  </si>
  <si>
    <t>Account 66210</t>
  </si>
  <si>
    <t>Account 66220</t>
  </si>
  <si>
    <t>Account 66000</t>
  </si>
  <si>
    <t>Account 66010</t>
  </si>
  <si>
    <t>Account 66300</t>
  </si>
  <si>
    <t>Account 66400</t>
  </si>
  <si>
    <t>Account 66401</t>
  </si>
  <si>
    <t>Account 66402</t>
  </si>
  <si>
    <t>Account 66403</t>
  </si>
  <si>
    <t>Account 66404</t>
  </si>
  <si>
    <t>Account 66920</t>
  </si>
  <si>
    <t>Interest Expenses on Deposits Received from Government Units</t>
  </si>
  <si>
    <t>Interest Expenses on Deposits Received from Financial Institutions</t>
  </si>
  <si>
    <t>Volume of Loans from Above Arising from Executed Guarantees and Other Guarantees</t>
  </si>
  <si>
    <t>AND FEES</t>
  </si>
  <si>
    <t>Volume of Negative Consolidation Differences from Above</t>
  </si>
  <si>
    <t>Above</t>
  </si>
  <si>
    <t>Amount of Specific Reserves from Above Made for Unidentified Losses Arising from Off-Balance Sheet Contingencies</t>
  </si>
  <si>
    <t xml:space="preserve">Volume of Negative Translation Differences from </t>
  </si>
  <si>
    <t>Item 2003 + accounts 010, 011, 012, 013, 014, 015, 026, 029</t>
  </si>
  <si>
    <t>Sum of items from 1007 to 1014</t>
  </si>
  <si>
    <t>Sum of items from 2007 to 2014</t>
  </si>
  <si>
    <t>Account 208</t>
  </si>
  <si>
    <t>Account 917</t>
  </si>
  <si>
    <t>Account 823</t>
  </si>
  <si>
    <t>Item 1299 (BS/AIF)</t>
  </si>
  <si>
    <t>Item 2299 (BS/AIF)</t>
  </si>
  <si>
    <t>Item 1055 (BS/AIF)</t>
  </si>
  <si>
    <t>Item 2055 (BS/AIF)</t>
  </si>
  <si>
    <t>Item 1110 (BS/AIF)</t>
  </si>
  <si>
    <t>Item 2110 (BS/AIF)</t>
  </si>
  <si>
    <t>Sum of items (1205+1300+1301)(BS/AIF)</t>
  </si>
  <si>
    <t>Item1100</t>
  </si>
  <si>
    <t>Item1101</t>
  </si>
  <si>
    <t>Item1102</t>
  </si>
  <si>
    <t>Item1112</t>
  </si>
  <si>
    <t>Item1116</t>
  </si>
  <si>
    <t>Item1133</t>
  </si>
  <si>
    <t>Item1136</t>
  </si>
  <si>
    <t>Item1007 - 1008</t>
  </si>
  <si>
    <t>Item1137</t>
  </si>
  <si>
    <t>Item1138</t>
  </si>
  <si>
    <t>Item1142</t>
  </si>
  <si>
    <t>Item1143</t>
  </si>
  <si>
    <t>Item1147</t>
  </si>
  <si>
    <t>Item1150</t>
  </si>
  <si>
    <t>Item1151</t>
  </si>
  <si>
    <t>Item1152</t>
  </si>
  <si>
    <t>Item1153</t>
  </si>
  <si>
    <t>Item1154</t>
  </si>
  <si>
    <t>Item1155</t>
  </si>
  <si>
    <t>Item1027+1028</t>
  </si>
  <si>
    <t>Item1062+1063</t>
  </si>
  <si>
    <t>Item1065+1066</t>
  </si>
  <si>
    <t>Item1077+1078</t>
  </si>
  <si>
    <t>Item1055 - 1100</t>
  </si>
  <si>
    <t>Item1102 - 1112</t>
  </si>
  <si>
    <t>Item1116 + 1133 - 1136</t>
  </si>
  <si>
    <t>Item1101 + 1137 - 1138</t>
  </si>
  <si>
    <t>Item1055</t>
  </si>
  <si>
    <t>TOTAL INTEREST EXPENSE</t>
  </si>
  <si>
    <t>TOTAL SECURITIES AND OTHER FINANCIAL ASSETS HELD TO MATURITY</t>
  </si>
  <si>
    <t>Sum of items from 2029 to 2057</t>
  </si>
  <si>
    <t>Sum of items from 1059 to 1086</t>
  </si>
  <si>
    <t>Sum of items from 2059 to 2086</t>
  </si>
  <si>
    <t>Sum of items from 1001 to 1004</t>
  </si>
  <si>
    <t>Sum of items from 2001 to 2004</t>
  </si>
  <si>
    <t>Sum of items from 1005 to 1008</t>
  </si>
  <si>
    <t>Sum of items from 2005 to 2008</t>
  </si>
  <si>
    <t>Sum of items from 1029 to 1057</t>
  </si>
  <si>
    <t>KUNA DENOMINATED DEBT SECURITIES PURCHASED ON ISSUE DIRECTLY FROM THE ISSUER</t>
  </si>
  <si>
    <t>Money Market Instruments of Central Gov. Funds</t>
  </si>
  <si>
    <t>Account 66102</t>
  </si>
  <si>
    <t>Account 66105</t>
  </si>
  <si>
    <t>Account 66205</t>
  </si>
  <si>
    <t>Account 66215, 66225</t>
  </si>
  <si>
    <t>Account 668</t>
  </si>
  <si>
    <t>Account 60200</t>
  </si>
  <si>
    <t>Account 60210</t>
  </si>
  <si>
    <t>Account 60220</t>
  </si>
  <si>
    <t>Account 60000</t>
  </si>
  <si>
    <t>Account 60010</t>
  </si>
  <si>
    <t>Account 60920</t>
  </si>
  <si>
    <t>Account 60940</t>
  </si>
  <si>
    <t>Account 60012</t>
  </si>
  <si>
    <t>Account 60013</t>
  </si>
  <si>
    <t>Account 60014</t>
  </si>
  <si>
    <t>Account 60402</t>
  </si>
  <si>
    <t>Account 60403</t>
  </si>
  <si>
    <t>Account 60404</t>
  </si>
  <si>
    <t>Account 60922-4</t>
  </si>
  <si>
    <t>Account 60942-4</t>
  </si>
  <si>
    <t>Account 605</t>
  </si>
  <si>
    <t>Account 608</t>
  </si>
  <si>
    <t>Account 6700</t>
  </si>
  <si>
    <t>Account 6710</t>
  </si>
  <si>
    <t>Account 6720</t>
  </si>
  <si>
    <t>Account 6730</t>
  </si>
  <si>
    <t>Account 6740</t>
  </si>
  <si>
    <t>Account 6790</t>
  </si>
  <si>
    <t>Account 610</t>
  </si>
  <si>
    <t>Account 619</t>
  </si>
  <si>
    <t>Account 642</t>
  </si>
  <si>
    <t>Account 6430</t>
  </si>
  <si>
    <t>Account 6431</t>
  </si>
  <si>
    <t>Account 6432</t>
  </si>
  <si>
    <t>Account 6433</t>
  </si>
  <si>
    <t>Account 644</t>
  </si>
  <si>
    <t>Account 645</t>
  </si>
  <si>
    <t>Account 646</t>
  </si>
  <si>
    <t>Account 655</t>
  </si>
  <si>
    <t>Account 6400</t>
  </si>
  <si>
    <t>Account 6410</t>
  </si>
  <si>
    <t>Account 680</t>
  </si>
  <si>
    <t>Account 630</t>
  </si>
  <si>
    <t>Account 629</t>
  </si>
  <si>
    <t>Account 647</t>
  </si>
  <si>
    <t>Account 6490</t>
  </si>
  <si>
    <t>Account 648</t>
  </si>
  <si>
    <t>Account 6491</t>
  </si>
  <si>
    <t>Account 691</t>
  </si>
  <si>
    <t>Account 692</t>
  </si>
  <si>
    <t>Account 695 (696)</t>
  </si>
  <si>
    <t>Account 66200</t>
  </si>
  <si>
    <t>Deposits with the CNB</t>
  </si>
  <si>
    <t>Deposits with Financial Institutions</t>
  </si>
  <si>
    <t>Deposits with Foreign Financial Institutions</t>
  </si>
  <si>
    <t>Accounts: 66005, 66015</t>
  </si>
  <si>
    <t>Accounts: 66115, 66125, 66135, 66145, 66155</t>
  </si>
  <si>
    <t>Accounts: 66925, 66945, 66955</t>
  </si>
  <si>
    <t>Accounts:  66700, 66710</t>
  </si>
  <si>
    <t>Accounts: 60101, 60111, 60121, 60131, 60141</t>
  </si>
  <si>
    <t>Accounts: 60100, 60110, 60120, 60130, 60140, 60150</t>
  </si>
  <si>
    <t>Accounts: 60950, 60960</t>
  </si>
  <si>
    <t>Accounts: 60202-4</t>
  </si>
  <si>
    <t>Accounts: 60212-4</t>
  </si>
  <si>
    <t>Accounts: 60222-4</t>
  </si>
  <si>
    <t>Accounts: 60112-4</t>
  </si>
  <si>
    <t>Accounts: 60122-4, 60132-4, 60142-4, 60152-4</t>
  </si>
  <si>
    <t>Accounts: 60002-4</t>
  </si>
  <si>
    <t>Accounts: 60302-4</t>
  </si>
  <si>
    <t>Accounts 60952-4, 60962-4</t>
  </si>
  <si>
    <t>Accounts: 6060, 6061</t>
  </si>
  <si>
    <t>Accounts: 60005, 60015, 60115, 60125, 60135, 60145, 60155, 60205, 60215, 60225, 60405, 60925, 60945, 60955, 60965</t>
  </si>
  <si>
    <t>Accounts: 60006, 60016, 60116, 60126, 60136, 60146, 60156, 60206, 60216, 60226, 60406, 60926, 60946, 60956, 60966</t>
  </si>
  <si>
    <t>Accounts: 6070, 6071</t>
  </si>
  <si>
    <t>Accounts: 6701, 6711, 6721, 6731, 6741, 6791</t>
  </si>
  <si>
    <t>Accounts: 67700, 67710</t>
  </si>
  <si>
    <t>Accounts: 617, 618</t>
  </si>
  <si>
    <t>Accounts: 650, 651, 659</t>
  </si>
  <si>
    <t>Accounts: 620, 621, 622</t>
  </si>
  <si>
    <t>Accounts: 623-6, 628</t>
  </si>
  <si>
    <t xml:space="preserve">Accounts: 6409, 6419, 66709, 66719, 67709, 67719, </t>
  </si>
  <si>
    <t>Debt Securites of Other Banking Institutions</t>
  </si>
  <si>
    <t xml:space="preserve">Foreign Governments </t>
  </si>
  <si>
    <t>Advances for the Purchase od Securities Submitted for Management to an Authorised Institution</t>
  </si>
  <si>
    <t>SECURITIES AND OTHER FINANCIAL INSTRUMENTS BOUGHT ON ISSUE DIRECTLY FROM THE ISSUER</t>
  </si>
  <si>
    <t>Schedule: BS/DER-6  Derivative Financial Instruments and Other Liabilities Held  for Trading</t>
  </si>
  <si>
    <t>Notional Amount of Derivative Instruments</t>
  </si>
  <si>
    <t>Loans to Financial Institutions</t>
  </si>
  <si>
    <t xml:space="preserve"> Investments in Subsidiaries and Associates</t>
  </si>
  <si>
    <t>Sum of items from 2011 to 2015</t>
  </si>
  <si>
    <t>Sum of items from 1017 to 1021</t>
  </si>
  <si>
    <t>Sum of items from 2017 to 2021</t>
  </si>
  <si>
    <t>Sum of items from 1001 to 1005</t>
  </si>
  <si>
    <t>Item 2001 + Accounts: 97000-2, 97010-2, 97110-2, 97120-2, 97130-2, 97140-2, 97150-2</t>
  </si>
  <si>
    <t>Accounts: 98000-2, 98010-2, 98110-2, 98120-2, 98130-2, 98140-2, 98150-2</t>
  </si>
  <si>
    <t>Item 2002 + Accounts: 97003, 97013, 97113, 97123, 97133, 97143, 97153</t>
  </si>
  <si>
    <t>Accounts: 98003, 98013, 98113, 98123, 98133, 98143, 98153</t>
  </si>
  <si>
    <t>Item 2003 + Accounts: 97004, 97014, 97114, 97124, 97134, 97144, 97154</t>
  </si>
  <si>
    <t>Accounts: 98004, 98014, 98114, 98124, 98134, 98144, 98154,</t>
  </si>
  <si>
    <t>Item 2004 + Accounts: 97005, 97006, 97015, 97016, 97115, 97125, 97126, 97135, 97145, 97146, 97155, 97205, 97206, 97215, 97216, 97225, 97226, 97305, 97306, 97405, 97406</t>
  </si>
  <si>
    <t>Item 2005 + Accounts: 97009, 97019, 97119, 97129, 97139, 97149, 97159, 97209, 97219, 97229, 97309, 97409, 979</t>
  </si>
  <si>
    <t>Guarantees</t>
  </si>
  <si>
    <t>Letters of Credit</t>
  </si>
  <si>
    <t>Bills of Exchange</t>
  </si>
  <si>
    <t>Credit Lines and Commitments</t>
  </si>
  <si>
    <t>Other Risky Off-balance Sheet Items</t>
  </si>
  <si>
    <t>Derivative Financial Instruments (Active Items)</t>
  </si>
  <si>
    <t>Accounts: 66111, 66121, 66131, 66141</t>
  </si>
  <si>
    <t>Accounts: 66110, 66120, 66130, 66140, 66150</t>
  </si>
  <si>
    <t>Accounts: 66950, 66960</t>
  </si>
  <si>
    <t>Accounts: 66113-4, 66123-4, 66133-4, 66143-4, 66153-4</t>
  </si>
  <si>
    <t>Accounts: 66923-4</t>
  </si>
  <si>
    <t>CNB bills</t>
  </si>
  <si>
    <t>Debt Securities of Financial Institutions</t>
  </si>
  <si>
    <t>Debt Securities of the Republic of Croatia</t>
  </si>
  <si>
    <t>Debt Securities of Other Government Units</t>
  </si>
  <si>
    <t>INTEREST INCOME FROM PREVIOUS YEARS</t>
  </si>
  <si>
    <t>Republic of Croatia</t>
  </si>
  <si>
    <t>Central Government Funds</t>
  </si>
  <si>
    <t>Overnight Borrowings</t>
  </si>
  <si>
    <t>Other Borrowings</t>
  </si>
  <si>
    <t>Borrowings from Other Enterprises</t>
  </si>
  <si>
    <t xml:space="preserve">Borrowings from Foreign Governments </t>
  </si>
  <si>
    <t>Bank Deposits</t>
  </si>
  <si>
    <t>Minority Interests in Consolidate Subsidiaries</t>
  </si>
  <si>
    <t>Total Interest, Fees and Other Liabilities</t>
  </si>
  <si>
    <t>Goodwill from Above Resulting from the Consolidation of a Banking Group</t>
  </si>
  <si>
    <t>TOTAL PAST DUE ASSETS</t>
  </si>
  <si>
    <t>Currency code:</t>
  </si>
  <si>
    <t>Derivative Financial Assets</t>
  </si>
  <si>
    <t>Liabilities Arising from Derivatives and Other Liabilities Held for Trading</t>
  </si>
  <si>
    <t>Issued Debt Securities</t>
  </si>
  <si>
    <t>Issued Subordinate Instruments</t>
  </si>
  <si>
    <t>Issued Hybrid Instruments</t>
  </si>
  <si>
    <t>Interest, Fees and Other Liabilities</t>
  </si>
  <si>
    <t>TOTAL LIABILITIES</t>
  </si>
  <si>
    <t>Sum of items from 1032 to 1039</t>
  </si>
  <si>
    <t>Sum of items from 1001 to 1015 - Item 1016</t>
  </si>
  <si>
    <t>Sum of items from 2001 to 2015 - Item 2016</t>
  </si>
  <si>
    <t>Sum of items from 1018 to 1030</t>
  </si>
  <si>
    <t>Sum of items from 2018 to 2030</t>
  </si>
  <si>
    <t>CAPITAL</t>
  </si>
  <si>
    <t>Share Capital</t>
  </si>
  <si>
    <t>Retained Earnings (Loss)</t>
  </si>
  <si>
    <t>Legal Reserves</t>
  </si>
  <si>
    <t>Statutory and Other Capital Reserves</t>
  </si>
  <si>
    <t xml:space="preserve">Unrealised Gain/Loss on Vlaue Adjustment of Assets Available for Sale </t>
  </si>
  <si>
    <t>Reserves Arising from Hedging Transactions</t>
  </si>
  <si>
    <t>TOTAL CAPITAL</t>
  </si>
  <si>
    <t>TOTAL LIABILITIES AND CAPITAL</t>
  </si>
  <si>
    <t>Schedule: BS/OBSI-3 Off-Balance Sheet Items</t>
  </si>
  <si>
    <t>Bank name</t>
  </si>
  <si>
    <t>BS/OBSI-3</t>
  </si>
  <si>
    <t>OFF-BALANCE SHEET ITEMS</t>
  </si>
  <si>
    <t>Item 1028 (BS/DER-6)</t>
  </si>
  <si>
    <t>Item 2028 (BS/DER-6)</t>
  </si>
  <si>
    <t>Item 1061 (BS/DER-6)</t>
  </si>
  <si>
    <t>Item 2061 (BS/DER-6)</t>
  </si>
  <si>
    <t>Sum of items (2007+2008)</t>
  </si>
  <si>
    <t>Sum of items (1007+1008)</t>
  </si>
  <si>
    <t>Sum of items from 2001 to 2005</t>
  </si>
  <si>
    <t>Sum of items from 1011 to 1015</t>
  </si>
  <si>
    <t>Derivative Financial Instruments Involving Interest Rate as Underlying Variable</t>
  </si>
  <si>
    <t>Derivative Financial Instruments Involving Exchange Rate as Underlying Variable</t>
  </si>
  <si>
    <t>Other Financial Instruments Defined as Derivatives under IAS 39</t>
  </si>
  <si>
    <t xml:space="preserve">Total Embedded Derivatives  </t>
  </si>
  <si>
    <t>NET INTEREST INCOME</t>
  </si>
  <si>
    <t>TOTAL INCOME FROM COMMISSIONS AND FEES</t>
  </si>
  <si>
    <t>TOTAL EXPENSES ON COMMISSIONS AND FEES</t>
  </si>
  <si>
    <t>NET INCOME FROM COMMISSIONS AND FEES</t>
  </si>
  <si>
    <t>OTHER NON-INTEREST INCOME</t>
  </si>
  <si>
    <t>NET OTHER NON-INTEREST INCOME</t>
  </si>
  <si>
    <t>NET NON-INTEREST INCOME</t>
  </si>
  <si>
    <t>NET OPERATING INCOME</t>
  </si>
  <si>
    <t>EXPENSES ON VALUE ADJUSTMENTS AND PROVISIONS FOR UNIDENTIFIED LOSSES</t>
  </si>
  <si>
    <t>EXPENSES ON PROVISIONS FOR UNIDENTIFIED LOSSES</t>
  </si>
  <si>
    <t>TOTAL EXPENSES ON LOSS PROVISIONS</t>
  </si>
  <si>
    <t>INCOME (LOSS) BEFORE TAXES</t>
  </si>
  <si>
    <t>CURRENT YEAR PROFIT (LOSS)</t>
  </si>
  <si>
    <t>MINORITY INTEREST</t>
  </si>
  <si>
    <t>Bank number</t>
  </si>
  <si>
    <t>IS-1</t>
  </si>
  <si>
    <t>Schedule: IS-1 Income statement</t>
  </si>
  <si>
    <t>INTEREST INCOME</t>
  </si>
  <si>
    <t>Fair Value of Derivative Financial Instruments</t>
  </si>
  <si>
    <t>DERIVATIVE FINANCIAL ASSETS</t>
  </si>
  <si>
    <t>Other currencies</t>
  </si>
  <si>
    <t>Total Derivative Financial Instruments  Held for Trading</t>
  </si>
  <si>
    <t>Tangible Assets (Net of Depreciation)</t>
  </si>
  <si>
    <t>Interest, Fees and Other Assets</t>
  </si>
  <si>
    <t>Less: Specific Reserves for Unidentified Losses</t>
  </si>
  <si>
    <t>LIABILITIES</t>
  </si>
  <si>
    <t xml:space="preserve">Short-Term Borrowings </t>
  </si>
  <si>
    <t>Accounts: 74110-2,74150-2</t>
  </si>
  <si>
    <t>Item 2019 + Accounts: 84114-6, 84124-6, 84134-6, 84144-6, 84154-6, 86114-6, 86124-6, 86134-6, 86144-6, 86154-6</t>
  </si>
  <si>
    <t>Accounts: 74114-6, 74154-6</t>
  </si>
  <si>
    <t>Item 2023 + Accounts: 84000-2, 84010-2, 84200-2, 84210-2, 84220-2, 84920-2, 84950-2, 84960-2, 86000-2, 86010-2, 86200-2, 86210-2, 86220-2, 86920-2, 86950-2, 86960-2</t>
  </si>
  <si>
    <t>Accounts: 74920-2, 74940-2, 74950-2, 74960-2</t>
  </si>
  <si>
    <t>Item 2024 + Accounts: 84004-6, 84014-6, 84204-6, 84214-6, 84224-6, 84924-6, 84954-6, 84964-6, 86004-6, 86014-6, 86204-6, 86214-6, 86224-6, 86924-6, 86954-6,  86964-6, 880, 887</t>
  </si>
  <si>
    <t>Accounts: 74924-6, 74944-6, 74954-6, 74964-6</t>
  </si>
  <si>
    <t>Item 2028 + Accounts: 91006, 91007, 91016, 91017, 91116, 91117, 91126, 91127, 91136, 91137, 91146, 91147, 91156, 91157, 91206, 91207, 91216, 91217, 91226, 91227, 91306, 91307, 91406, 91407, 91926, 91927, 91946, 91947, 91956, 91957, 91966, 91967, 92006, 92007, 92016, 92017, 92116, 92117, 92126, 92127, 92136, 92137, 92146, 92147, 92156, 92157, 92206, 92207, 92216, 92217, 92226, 92227, 92306, 92307, 92406, 92407, 92926, 92927, 92946, 92947, 92956, 92957, 92966, 92967</t>
  </si>
  <si>
    <t>Accounts: 93006, 93007, 93016, 93017, 93116, 93117, 93126, 93127, 93136, 93137, 93146, 93147, 93156, 93157, 93206, 93207, 93216, 93217, 93226, 93227, 93306, 93307, 93406, 93407, 93926, 93927, 93946, 93947, 93956, 93957, 93966, 93967</t>
  </si>
  <si>
    <t>Item 2029 + Accounts: 91005, 91015, 91115, 91125, 91135, 91145, 91155, 91205, 91215, 91225, 91305, 91405, 91925, 91945, 91955, 91965, 92005, 92015, 92115, 92125, 92135, 92145, 92155, 92205, 92215, 92225, 92305, 92405, 92925, 92945, 92955, 92965</t>
  </si>
  <si>
    <t>Accounts: 93005, 93015, 93115, 93125, 93135, 93145, 93155, 93205, 93215, 93225, 93305, 93405, 93925, 93945, 93955, 93965</t>
  </si>
  <si>
    <t>Accounts: 9011, 9021, 9022, 9023, 908, 909</t>
  </si>
  <si>
    <t>Item 2018 + Accounts: 8410, 84110-2, 84118, 84119, 84120-2, 84128, 84129, 84130-2, 84138, 84139, 84140-2, 84148, 84149, 84150-2, 86110-2, 86120-2, 86130-2, 86140-2, 86150-2</t>
  </si>
  <si>
    <t>Long-Term Borrowings</t>
  </si>
  <si>
    <t>Deposits</t>
  </si>
  <si>
    <t>Savings Deposits</t>
  </si>
  <si>
    <t>Term Deposits</t>
  </si>
  <si>
    <t>Account 3113 + Account group 3313</t>
  </si>
  <si>
    <t>Account 3112 + Account group 3312</t>
  </si>
  <si>
    <t>Account 3115 + Account group 3315</t>
  </si>
  <si>
    <t>Account group: 300</t>
  </si>
  <si>
    <t>Total Deposits with the CNB</t>
  </si>
  <si>
    <t xml:space="preserve">DEPOSITS WITH BANKS </t>
  </si>
  <si>
    <t>Domestic Banks</t>
  </si>
  <si>
    <t>CBRD</t>
  </si>
  <si>
    <t>Foreign Banks</t>
  </si>
  <si>
    <t>Item 2010 + Account group: 5213, 5313</t>
  </si>
  <si>
    <t>Item 2014 + Account group: 5212, 5312</t>
  </si>
  <si>
    <t>Item 2015 + Account group: 5214, 5314</t>
  </si>
  <si>
    <t>Item 2016 + Account group: 5215, 5315</t>
  </si>
  <si>
    <t>Item 2009 + Account group: 5211, 5311</t>
  </si>
  <si>
    <t>Account group: 310, 312, 313 + Account 33923</t>
  </si>
  <si>
    <t>Total Deposits with Banks</t>
  </si>
  <si>
    <t xml:space="preserve">DEPOSITS WITH NON-BANKING FINANCIAL INSTITUTIONS </t>
  </si>
  <si>
    <t>DEPOSITS WITH BANKS IN BANKRUPTCY</t>
  </si>
  <si>
    <t>Amount of Deposits from Above with a Majority Foreign Owner</t>
  </si>
  <si>
    <t>Amount of Calculated Reserve Requirements</t>
  </si>
  <si>
    <t>BS/SEC-5</t>
  </si>
  <si>
    <t>Schedule: BS/SEC-5  Securities and Other Financial Instruments</t>
  </si>
  <si>
    <t>SECURITIES AND OTHER FINANCIAL INSTRUMENTS HELD FOR TRADING</t>
  </si>
  <si>
    <t>Ministry of Finance Treasury Bills</t>
  </si>
  <si>
    <t>CNB Bills</t>
  </si>
  <si>
    <t>Debt Securities of Government Units</t>
  </si>
  <si>
    <t>Account: 35200</t>
  </si>
  <si>
    <t>Item 2002 + Account: 40100</t>
  </si>
  <si>
    <t>Account: 35100</t>
  </si>
  <si>
    <t>Account: 35201</t>
  </si>
  <si>
    <t>Account: 35210</t>
  </si>
  <si>
    <t>Account: 35211</t>
  </si>
  <si>
    <t>Account: 35220</t>
  </si>
  <si>
    <t>Account: 35221</t>
  </si>
  <si>
    <t>Account: 35110</t>
  </si>
  <si>
    <t>Account: 35111</t>
  </si>
  <si>
    <t>Account: 35120</t>
  </si>
  <si>
    <t>Account: 35121</t>
  </si>
  <si>
    <t>Account: 35126</t>
  </si>
  <si>
    <t>Account: 35130</t>
  </si>
  <si>
    <t>Account: 35131</t>
  </si>
  <si>
    <t>Account: 35140</t>
  </si>
  <si>
    <t>Account: 35141</t>
  </si>
  <si>
    <t>Account: 35150</t>
  </si>
  <si>
    <t>Account: 35151</t>
  </si>
  <si>
    <t>Account: 35000</t>
  </si>
  <si>
    <t>Account: 35001</t>
  </si>
  <si>
    <t>Account: 35010</t>
  </si>
  <si>
    <t>Account: 35011</t>
  </si>
  <si>
    <t>Account: 35920</t>
  </si>
  <si>
    <t>Account: 35921</t>
  </si>
  <si>
    <t>Stavka 1017-1034</t>
  </si>
  <si>
    <t>Stavka 2017-2034</t>
  </si>
  <si>
    <t>Stavka 3017-3034</t>
  </si>
  <si>
    <t>Stavka 4017-4034</t>
  </si>
  <si>
    <t>Stavka 5017-5034</t>
  </si>
  <si>
    <t>Stavka 6017-6034</t>
  </si>
  <si>
    <t>Stavka 7017-7034</t>
  </si>
  <si>
    <t>Stavka 1034+1045</t>
  </si>
  <si>
    <t>Stavka 2034+2045</t>
  </si>
  <si>
    <t>Stavka 3034+3045</t>
  </si>
  <si>
    <t>Stavka 5034+5045</t>
  </si>
  <si>
    <t>Stavka 6034+6045</t>
  </si>
  <si>
    <t>Item 2111+Accounts 212000, 222000</t>
  </si>
  <si>
    <t>Item 2114+Accounts 212040, 222040</t>
  </si>
  <si>
    <t>Item 2115+Accounts 212050, 222050</t>
  </si>
  <si>
    <t>Item 2116+Accounts 212060, 222060</t>
  </si>
  <si>
    <t>Accounts 212100, 222100</t>
  </si>
  <si>
    <t>Item 2120+Accounts 212140, 222140</t>
  </si>
  <si>
    <t>Item 2121+Accounts 212150, 222150</t>
  </si>
  <si>
    <t>Item 2122+Accounts 212160, 222160</t>
  </si>
  <si>
    <t>Accounts 212200, 222200</t>
  </si>
  <si>
    <t>Item 2126+Accounts 212240, 222240</t>
  </si>
  <si>
    <t>Item 2127+Accounts 212250, 222250</t>
  </si>
  <si>
    <t>Item 2128+Accounts 212260, 222260</t>
  </si>
  <si>
    <t>Item 2132+Accounts 211100, 221100</t>
  </si>
  <si>
    <t>Item 2136+Accounts 211140, 221140</t>
  </si>
  <si>
    <t>Item 2137+Accounts 211150, 221150</t>
  </si>
  <si>
    <t>Item 2138+Accounts 211160, 221160</t>
  </si>
  <si>
    <t>Accounts 211200, 221200</t>
  </si>
  <si>
    <t>Item 2143+Accounts 211240, 221240</t>
  </si>
  <si>
    <t>Item 2144+Accounts 211250, 221250</t>
  </si>
  <si>
    <t>Item 2145+Accounts 211260, 221260</t>
  </si>
  <si>
    <t>Item 2146+Accounts 211300, 221300</t>
  </si>
  <si>
    <t>Item 2150+Accounts 211340, 221340</t>
  </si>
  <si>
    <t>Item 2151+Accounts 211350, 221350</t>
  </si>
  <si>
    <t>Item 2152+Accounts 211360, 221360</t>
  </si>
  <si>
    <t>Accounts 211400, 221400</t>
  </si>
  <si>
    <t>Item 2157+Accounts 211440, 221440</t>
  </si>
  <si>
    <t>Item 2158+Accounts 211450, 221450</t>
  </si>
  <si>
    <t>Item 2159+Accounts 211460, 221460</t>
  </si>
  <si>
    <t>Item 2163+Accounts 211540, 221540</t>
  </si>
  <si>
    <t>Item 2164+Accounts 211550, 221550</t>
  </si>
  <si>
    <t>Item 2165+Accounts 211560, 221560</t>
  </si>
  <si>
    <t>Accounts 210000, 220000</t>
  </si>
  <si>
    <t>Item 2169+Accounts 210040, 220040</t>
  </si>
  <si>
    <t>Item 2170+Accounts 210050, 220050</t>
  </si>
  <si>
    <t>Item 2171+Accounts 210060, 220060</t>
  </si>
  <si>
    <t>Accounts 210100, 220100</t>
  </si>
  <si>
    <t>Item 2175+Accounts 210140, 220140</t>
  </si>
  <si>
    <t>Item 2176+Accounts 210150, 220150</t>
  </si>
  <si>
    <t>Item 2177+Accounts 210160, 220160</t>
  </si>
  <si>
    <t>Item 2180+Accounts 213040, 223040</t>
  </si>
  <si>
    <t>Item 2183+Accounts 214040, 224040</t>
  </si>
  <si>
    <t>Item 2184+Accounts 214050, 224050</t>
  </si>
  <si>
    <t>Item 2185+Accounts 214060, 224060</t>
  </si>
  <si>
    <t>Item 2186+Accounts 219200, 229200</t>
  </si>
  <si>
    <t>Item 2189+Accounts 219240, 229240</t>
  </si>
  <si>
    <t>Item 2190+Accounts 219250, 229250</t>
  </si>
  <si>
    <t>Item 2191+Accounts 219260, 229260</t>
  </si>
  <si>
    <t>Item 2197+Accounts 219500, 219600, 229500, 229600</t>
  </si>
  <si>
    <t>Accounts 239500, 239600</t>
  </si>
  <si>
    <t>Item 2198+Accounts 229520, 229620</t>
  </si>
  <si>
    <t>Accounts 239520, 239620</t>
  </si>
  <si>
    <t>Derivative Financial Instruments Involving Equities' Price as Underlying Variable</t>
  </si>
  <si>
    <t xml:space="preserve">Total Derivative Financial Instruments Used as Hedging Instruments </t>
  </si>
  <si>
    <t>Hedging Net Investments in Foreign Entity</t>
  </si>
  <si>
    <t>TOTAL DERIVATIVE FINANCIAL ASSETS</t>
  </si>
  <si>
    <t>2002</t>
  </si>
  <si>
    <t>3002</t>
  </si>
  <si>
    <t>4002</t>
  </si>
  <si>
    <t>2003</t>
  </si>
  <si>
    <t>3003</t>
  </si>
  <si>
    <t>4003</t>
  </si>
  <si>
    <t>1004</t>
  </si>
  <si>
    <t>2004</t>
  </si>
  <si>
    <t>3004</t>
  </si>
  <si>
    <t>4004</t>
  </si>
  <si>
    <t>1005</t>
  </si>
  <si>
    <t>2005</t>
  </si>
  <si>
    <t>3005</t>
  </si>
  <si>
    <t>4005</t>
  </si>
  <si>
    <t>1006</t>
  </si>
  <si>
    <t>2006</t>
  </si>
  <si>
    <t>3006</t>
  </si>
  <si>
    <t>4006</t>
  </si>
  <si>
    <t>1007</t>
  </si>
  <si>
    <t>2007</t>
  </si>
  <si>
    <t>3007</t>
  </si>
  <si>
    <t>4007</t>
  </si>
  <si>
    <t>1008</t>
  </si>
  <si>
    <t>2008</t>
  </si>
  <si>
    <t>3008</t>
  </si>
  <si>
    <t>4008</t>
  </si>
  <si>
    <t>1009</t>
  </si>
  <si>
    <t>2009</t>
  </si>
  <si>
    <t>3009</t>
  </si>
  <si>
    <t>4009</t>
  </si>
  <si>
    <t>1010</t>
  </si>
  <si>
    <t>2010</t>
  </si>
  <si>
    <t>3010</t>
  </si>
  <si>
    <t>4010</t>
  </si>
  <si>
    <t>1011</t>
  </si>
  <si>
    <t>2011</t>
  </si>
  <si>
    <t>3011</t>
  </si>
  <si>
    <t>4011</t>
  </si>
  <si>
    <t>2012</t>
  </si>
  <si>
    <t>3012</t>
  </si>
  <si>
    <t>4012</t>
  </si>
  <si>
    <t>2013</t>
  </si>
  <si>
    <t>3013</t>
  </si>
  <si>
    <t>4013</t>
  </si>
  <si>
    <t>2014</t>
  </si>
  <si>
    <t>3014</t>
  </si>
  <si>
    <t>4014</t>
  </si>
  <si>
    <t>2015</t>
  </si>
  <si>
    <t>3015</t>
  </si>
  <si>
    <t>4015</t>
  </si>
  <si>
    <t>2016</t>
  </si>
  <si>
    <t>3016</t>
  </si>
  <si>
    <t>4016</t>
  </si>
  <si>
    <t>2017</t>
  </si>
  <si>
    <t>3017</t>
  </si>
  <si>
    <t>4017</t>
  </si>
  <si>
    <t>2018</t>
  </si>
  <si>
    <t>3018</t>
  </si>
  <si>
    <t>4018</t>
  </si>
  <si>
    <t>2019</t>
  </si>
  <si>
    <t>3019</t>
  </si>
  <si>
    <t>4019</t>
  </si>
  <si>
    <t>. . .</t>
  </si>
  <si>
    <t>1xxx</t>
  </si>
  <si>
    <t>2xxx</t>
  </si>
  <si>
    <t>3xxx</t>
  </si>
  <si>
    <t>4xxx</t>
  </si>
  <si>
    <t>1ZZZ</t>
  </si>
  <si>
    <t>2ZZZ</t>
  </si>
  <si>
    <t>3ZZZ</t>
  </si>
  <si>
    <t>4ZZZ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</si>
  <si>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</si>
  <si>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</si>
  <si>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</si>
  <si>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</si>
  <si>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</si>
  <si>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</si>
  <si>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</si>
  <si>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</si>
  <si>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</si>
  <si>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</si>
  <si>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</si>
  <si>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</si>
  <si>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Ukupno</t>
  </si>
  <si>
    <t>Ostale valute</t>
  </si>
  <si>
    <t xml:space="preserve"> </t>
  </si>
  <si>
    <t>1.</t>
  </si>
  <si>
    <t>EUR</t>
  </si>
  <si>
    <t>2.</t>
  </si>
  <si>
    <t>AUD</t>
  </si>
  <si>
    <t>3.</t>
  </si>
  <si>
    <t>CAD</t>
  </si>
  <si>
    <t>4.</t>
  </si>
  <si>
    <t>CZK</t>
  </si>
  <si>
    <t>5.</t>
  </si>
  <si>
    <t>DKK</t>
  </si>
  <si>
    <t>6.</t>
  </si>
  <si>
    <t>HUF</t>
  </si>
  <si>
    <t>7.</t>
  </si>
  <si>
    <t>JPY</t>
  </si>
  <si>
    <t>8.</t>
  </si>
  <si>
    <t>NOK</t>
  </si>
  <si>
    <t>9.</t>
  </si>
  <si>
    <t>Zbroj stavki 2053 i 2054</t>
  </si>
  <si>
    <t>Stavka 4034+4045</t>
  </si>
  <si>
    <t>SKK</t>
  </si>
  <si>
    <t>10.</t>
  </si>
  <si>
    <t>SIT</t>
  </si>
  <si>
    <t>11.</t>
  </si>
  <si>
    <t>SEK</t>
  </si>
  <si>
    <t>12.</t>
  </si>
  <si>
    <t>CHF</t>
  </si>
  <si>
    <t>13.</t>
  </si>
  <si>
    <t>GBP</t>
  </si>
  <si>
    <t>14.</t>
  </si>
  <si>
    <t>USD</t>
  </si>
  <si>
    <t>15.</t>
  </si>
  <si>
    <t>PLN</t>
  </si>
  <si>
    <t>16.</t>
  </si>
  <si>
    <t>ISIN</t>
  </si>
  <si>
    <t>...</t>
  </si>
  <si>
    <t>Item 2123 + Account groups: 44951, 45951</t>
  </si>
  <si>
    <t>Item 2130 + Account groups: 47203, 48203</t>
  </si>
  <si>
    <t>Item 2092 + Account groups: 42600, 43600</t>
  </si>
  <si>
    <t>Securities and Similar Financial Instruments Available for Sale without a Quoted Market Price</t>
  </si>
  <si>
    <t>Bonds and other Long-Term Debt Instruments</t>
  </si>
  <si>
    <t>Factoring and Forfaiting</t>
  </si>
  <si>
    <t>SECURITIES AND OTHER FINANCIAL INSTRUMENTS HELD TO MATURITY</t>
  </si>
  <si>
    <t>Securites of Central Government Funds</t>
  </si>
  <si>
    <t>Bank numeber:</t>
  </si>
  <si>
    <t>Bonds and Other Long Term Debt Instruments</t>
  </si>
  <si>
    <t>TOTAL SECURITES AND OTHER FINANCIAL INSTRUMENTS HELD TO MATURITY</t>
  </si>
  <si>
    <t>Replacement Bonds for the Economic Restructuring of the R/C</t>
  </si>
  <si>
    <t>Securites of the Government of Croatia</t>
  </si>
  <si>
    <t>Derivative Financial Instruments (Passive Items)</t>
  </si>
  <si>
    <t>Total Notional Amount of Derivative Financial Instruments</t>
  </si>
  <si>
    <t>Memorandum:</t>
  </si>
  <si>
    <t xml:space="preserve">Other Currencies </t>
  </si>
  <si>
    <t xml:space="preserve">Residents (Total) </t>
  </si>
  <si>
    <t>Futures</t>
  </si>
  <si>
    <t>Other</t>
  </si>
  <si>
    <t>Other Forward Transactions</t>
  </si>
  <si>
    <t>Non-Residents (Total)</t>
  </si>
  <si>
    <t>Options</t>
  </si>
  <si>
    <t>Swaps</t>
  </si>
  <si>
    <t>BS/CAD-4</t>
  </si>
  <si>
    <t xml:space="preserve">Schedule: BS/CAD-4  Cash and Deposits </t>
  </si>
  <si>
    <t>CASH AND DEPOSITS WITH THE CNB</t>
  </si>
  <si>
    <t xml:space="preserve">Vault Cash </t>
  </si>
  <si>
    <t>Checks and Other Payment Instruments of</t>
  </si>
  <si>
    <t>Banks</t>
  </si>
  <si>
    <t>Foreign Financial Institutions</t>
  </si>
  <si>
    <t>TOTAL CASH ASSETS</t>
  </si>
  <si>
    <t xml:space="preserve">Reserve Requirements </t>
  </si>
  <si>
    <t>Item 2003</t>
  </si>
  <si>
    <t>Sum of items 1001+1002+1003</t>
  </si>
  <si>
    <t>Sum of items 2001+2002+2003</t>
  </si>
  <si>
    <t>Sum of items 1005+1006+1007</t>
  </si>
  <si>
    <t>Sum of items 2005+2006+2007</t>
  </si>
  <si>
    <t>Sum of items od 1009 do 1012</t>
  </si>
  <si>
    <t>Sum of items od 2009 do 2012</t>
  </si>
  <si>
    <t>Item 2005 + Account: 52100</t>
  </si>
  <si>
    <t>Account: 33100</t>
  </si>
  <si>
    <t>Account: 3110</t>
  </si>
  <si>
    <t>Account: 33101</t>
  </si>
  <si>
    <t>Item 2001 + Account 101</t>
  </si>
  <si>
    <t>Account 102</t>
  </si>
  <si>
    <t>Item 2007 + Accounts: 52101, 52102</t>
  </si>
  <si>
    <t>Item 2011 + Accounts: 52923, 53923</t>
  </si>
  <si>
    <t>Overdue Claims Arising from Interest Income on Interest Rate Swap Contracts</t>
  </si>
  <si>
    <t>Outstanding Liabilities Arising from Interest Expenseon Interest Rate Swap Contract</t>
  </si>
  <si>
    <t>Outstanding Claims Arising from Interest Income on Interest Rate Swap Contract</t>
  </si>
  <si>
    <t>Overdue liabilities Arising from Interest Expense on Interest Rate Swap Contracts</t>
  </si>
  <si>
    <t>Item 2302 + Account 1270</t>
  </si>
  <si>
    <t>Item 2303 + Accounts: 1277, 1279</t>
  </si>
  <si>
    <t>Item 2304 + Account 2270</t>
  </si>
  <si>
    <t>Item 2305 + Account 2277</t>
  </si>
  <si>
    <t>Account 1370</t>
  </si>
  <si>
    <t>Accounts: 1377, 1379</t>
  </si>
  <si>
    <t>Account 2370</t>
  </si>
  <si>
    <t>Account 2377</t>
  </si>
  <si>
    <t>Sum of Items from 1001 to 1052 + Item 1302</t>
  </si>
  <si>
    <t xml:space="preserve">Sum of Items from 2001 to 2052 + Item 2302                 </t>
  </si>
  <si>
    <t>Sum of items from 1056 to 1107+ Item 1303</t>
  </si>
  <si>
    <t>Sum of items from 2056 to 2107 + Item 2303</t>
  </si>
  <si>
    <t>Sum of items from 1111 to 1202 + Item 1304</t>
  </si>
  <si>
    <t>Sum of items from 2111 to 2202 + Item 2304</t>
  </si>
  <si>
    <t>Sum of items from 1206 to 1296 + Item 1305</t>
  </si>
  <si>
    <t>Sum of items from 2206 to 2296 + Item 2305</t>
  </si>
  <si>
    <t>Item 2057 + Accounts: 440029, 440039, 440129, 440139, 449529, 449539, 459529, 459539, 450029, 450039, 450129, 450139</t>
  </si>
  <si>
    <t>Item 2094 + Account 426079</t>
  </si>
  <si>
    <t>Item 2095 + Accounts: 110009, 110059, 110109, 110159, 111109, 111149, 111159, 111209, 111249, 111259, 111309, 111349, 111359, 111409, 111449, 111459, 111509, 111549, 111559, 112009, 112059, 112109, 112159, 112209, 112259, 113009, 114009, 1159, 119209, 119249, 119459, 119509, 119559, 119609, 120009, 120059, 120069, 120109, 120159, 120169, 121029, 121059, 121109, 121119, 121139, 121149, 121159, 121169, 121209, 121219, 121239, 121249, 121259, 121269, 121309, 121319, 121339, 121349, 121359, 121409, 121419, 121439, 121449, 121459, 121469, 121509, 121539, 121549, 121559, 122009, 122059, 122109, 122159, 122209, 122259, 123009, 124009, 1259, 129209, 129239, 129249, 129259, 129459, 129509, 129559, 129609, 1279, 1379</t>
  </si>
  <si>
    <t>Notional Amount of Derivative Financial Instruments</t>
  </si>
  <si>
    <t>Sum of items: 1063+1064+1065</t>
  </si>
  <si>
    <t>Sum of items: 2063+2064+2065</t>
  </si>
  <si>
    <t>Sum of items: 3063+3064+3065</t>
  </si>
  <si>
    <t>Sum of items: 4063+4064+4065</t>
  </si>
  <si>
    <t xml:space="preserve">   Republic of Croatia</t>
  </si>
  <si>
    <t>Sum of items: 1067+1068+1069+1070</t>
  </si>
  <si>
    <t>Sum of items: 2067+2068+2069+2070</t>
  </si>
  <si>
    <t>Sum of items: 3067+3068+3069+3070</t>
  </si>
  <si>
    <t>Sum of items: 4067+4068+4069+4070</t>
  </si>
  <si>
    <t xml:space="preserve">   Banks</t>
  </si>
  <si>
    <t xml:space="preserve">   Other Banking Institutions</t>
  </si>
  <si>
    <t xml:space="preserve">   CBRD</t>
  </si>
  <si>
    <t xml:space="preserve">   Non-banking Financial Institutions</t>
  </si>
  <si>
    <t>Non-profit Institutions</t>
  </si>
  <si>
    <t>Non-residents</t>
  </si>
  <si>
    <t>Sum of items: 1076+1077</t>
  </si>
  <si>
    <t>Sum of items: 2076+2077</t>
  </si>
  <si>
    <t>Sum of items: 3076+3077</t>
  </si>
  <si>
    <t>Sum of items: 4076+4077</t>
  </si>
  <si>
    <t xml:space="preserve">    Foreign Financial Institutions</t>
  </si>
  <si>
    <t xml:space="preserve">    Other Non-Residents</t>
  </si>
  <si>
    <t>Sum of items: 1062+1066+
1071+1072+1073+1074+
1075</t>
  </si>
  <si>
    <t>Sum of items: 2062+2066+
2071+2072+2073+2074+
2075</t>
  </si>
  <si>
    <t>Sum of items: 3062+3066+
3071+3072+3073+3074+
3075</t>
  </si>
  <si>
    <t>Item 2012 + Accounts: 52920-2, 52924-7, 52929, 53920-2, 53924-7, 53929</t>
  </si>
  <si>
    <t>Accounts: 33920-2, 33924-7, 33929</t>
  </si>
  <si>
    <t>Account group 301 i Account 302</t>
  </si>
  <si>
    <t>Item 2006 + Account group 100 i Account 103</t>
  </si>
  <si>
    <t>Accounts: 3111, 3116, 3118, 3119 + Account group 3311</t>
  </si>
  <si>
    <t>3 years</t>
  </si>
  <si>
    <t>Deposits with Banking Institutions</t>
  </si>
  <si>
    <t>Securities and Other Financial Instruments Held for Trading</t>
  </si>
  <si>
    <t>Securites and Other Financial Instruments Available for Sale</t>
  </si>
  <si>
    <t>Securties and Other Financial Instruments Held to Maturity</t>
  </si>
  <si>
    <t>Securties and Other Finacial Instruments Bought on Issue Directly from the Issuer</t>
  </si>
  <si>
    <t>Investments in Subsidiaries and Associates</t>
  </si>
  <si>
    <t>Claims Arising from Interest and Fees</t>
  </si>
  <si>
    <t>Total (1001:1016)</t>
  </si>
  <si>
    <t>Total (2001:2016)</t>
  </si>
  <si>
    <t>Total (3001:3016)</t>
  </si>
  <si>
    <t>Total (4001:4016)</t>
  </si>
  <si>
    <t>Total (5001:5016)</t>
  </si>
  <si>
    <t>Total (6001:6016)</t>
  </si>
  <si>
    <t>Total (7001:7016)</t>
  </si>
  <si>
    <t xml:space="preserve">Schedule: BS/ALM-14  Assets and Liabilities' Maturity </t>
  </si>
  <si>
    <t>1 to 3 months</t>
  </si>
  <si>
    <t>1 to 2 years</t>
  </si>
  <si>
    <t>2 to 3 years</t>
  </si>
  <si>
    <t>Short-Term Borrowings</t>
  </si>
  <si>
    <t>Giro Accounts and Current Accounts</t>
  </si>
  <si>
    <t xml:space="preserve">   Long-Term Borrowings</t>
  </si>
  <si>
    <t xml:space="preserve">    Issued Short-Term Securites </t>
  </si>
  <si>
    <t xml:space="preserve">    Issued Long-Term Securities</t>
  </si>
  <si>
    <t>Other Liabilities</t>
  </si>
  <si>
    <t>Specific Reserves for Unidentified Losses</t>
  </si>
  <si>
    <t>MATURITY MATCH/MISMATCH</t>
  </si>
  <si>
    <t>CUMULATIVE MATCH/MISMATCH</t>
  </si>
  <si>
    <t>Total (2018:2033)</t>
  </si>
  <si>
    <t>Total (3018:3033)</t>
  </si>
  <si>
    <t>Total (4018:4033)</t>
  </si>
  <si>
    <t>Total (5018:5033)</t>
  </si>
  <si>
    <t>Total (6018:6033)</t>
  </si>
  <si>
    <t>Total (718:7033)</t>
  </si>
  <si>
    <t>Obrazac: BS/RD-16  Deposit Maturity</t>
  </si>
  <si>
    <t xml:space="preserve">Original Maturity </t>
  </si>
  <si>
    <t>Deposit Maturity - Overall Portfolio</t>
  </si>
  <si>
    <t>Total (3027:3033)</t>
  </si>
  <si>
    <t>Total (4027:4033)</t>
  </si>
  <si>
    <t>Total (5027:5033)</t>
  </si>
  <si>
    <t>Total (6027:6033)</t>
  </si>
  <si>
    <t>Total (3043:3049)</t>
  </si>
  <si>
    <t>Total (4043:4049)</t>
  </si>
  <si>
    <t>Total (5043:5049)</t>
  </si>
  <si>
    <t>Total (6043:6049)</t>
  </si>
  <si>
    <t>Total (3026+3034+3042)</t>
  </si>
  <si>
    <t>Total (4026+4034+4042)</t>
  </si>
  <si>
    <t>Total (5026+5034+5042)</t>
  </si>
  <si>
    <t>Total (6026+6034+6042)</t>
  </si>
  <si>
    <t>Total (1052:1058)</t>
  </si>
  <si>
    <t>Total (2052:2058)</t>
  </si>
  <si>
    <t>Total (3052:3058)</t>
  </si>
  <si>
    <t>Total (4052:4058)</t>
  </si>
  <si>
    <t>Total (5052:5058)</t>
  </si>
  <si>
    <t>Total (6052:6058)</t>
  </si>
  <si>
    <t>Total (1060:1066)</t>
  </si>
  <si>
    <t>Total (2060:2066)</t>
  </si>
  <si>
    <t>Total (13060:3066)</t>
  </si>
  <si>
    <t>Total (4060:4066)</t>
  </si>
  <si>
    <t>Total (5060:5066)</t>
  </si>
  <si>
    <t>Total (6060:6066)</t>
  </si>
  <si>
    <t>Total (1051+1059+1067)</t>
  </si>
  <si>
    <t>Total (2051+2059+2067)</t>
  </si>
  <si>
    <t>Total (3051+3059+3067)</t>
  </si>
  <si>
    <t>Total (4051+4059+4067)</t>
  </si>
  <si>
    <t>Total (5051+5059+5067)</t>
  </si>
  <si>
    <t>Total (6051+6059+6067)</t>
  </si>
  <si>
    <t>Kuna Time Deposits</t>
  </si>
  <si>
    <t>Indiviudals</t>
  </si>
  <si>
    <t>Kuna Time Deposits wtith a Currency Clause</t>
  </si>
  <si>
    <t>Foreign Currency Time Deposits</t>
  </si>
  <si>
    <t>Total Deposits</t>
  </si>
  <si>
    <t>Schedule: BS/DM-16  Deposit Maturity</t>
  </si>
  <si>
    <t>BS/DM-16</t>
  </si>
  <si>
    <t>Repricing Opportunity</t>
  </si>
  <si>
    <t>Kuna Time Deposits with a Currency Clause</t>
  </si>
  <si>
    <t>Sum of items: 4062+4066+
4071+4072+4073+4074+
4075</t>
  </si>
  <si>
    <t xml:space="preserve">DERIVATIVE FINANCIAL LIABILITIES </t>
  </si>
  <si>
    <t>Sum of items: 1080+1081+1082</t>
  </si>
  <si>
    <t>Sum of items: 2080+2081+2082</t>
  </si>
  <si>
    <t>Sum of items: 3080+3081+3082</t>
  </si>
  <si>
    <t>Sum of items: 4080+4081+4082</t>
  </si>
  <si>
    <t xml:space="preserve">   Central Government Funds</t>
  </si>
  <si>
    <t>Sum of items: 1084+1085+1086+1087</t>
  </si>
  <si>
    <t>Sum of items: 2084+2085+2086+2087</t>
  </si>
  <si>
    <t>Sum of items: 3084+3085+3086+3087</t>
  </si>
  <si>
    <t>Sum of items: 4084+4085+4086+4087</t>
  </si>
  <si>
    <t>Sum of items: 1093+1094</t>
  </si>
  <si>
    <t>Sum of items: 2093+2094</t>
  </si>
  <si>
    <t>Sum of items: 3093+3094</t>
  </si>
  <si>
    <t>Sum of items: 4093+4094</t>
  </si>
  <si>
    <t>TOTAL DERIVATIVE FINANCIAL LIABILITIES</t>
  </si>
  <si>
    <t>Sum of items: 1079+1083+
1088+1089+1090+1091+
1092</t>
  </si>
  <si>
    <t>Sum of items: 2097+2083+
2088+2089+2090+2091+
2092</t>
  </si>
  <si>
    <t>Sum of items: 3079+3083+
3088+3089+3090+3091+
3092</t>
  </si>
  <si>
    <t>Sum of items: 4079+4083+
4088+4089+4090+4091+
4092</t>
  </si>
  <si>
    <t>Amount of Provisions from Above  for Lawsuits Initiated against the Bank</t>
  </si>
  <si>
    <t>Sum of items from 4007 to 4010</t>
  </si>
  <si>
    <t xml:space="preserve">Loans to Local Government </t>
  </si>
  <si>
    <t xml:space="preserve">Local Government </t>
  </si>
  <si>
    <t xml:space="preserve">Securities of Local Government </t>
  </si>
  <si>
    <t xml:space="preserve">Securites of Local Government </t>
  </si>
  <si>
    <t xml:space="preserve">   Local Government </t>
  </si>
  <si>
    <t xml:space="preserve">  Local Government </t>
  </si>
  <si>
    <t>Local Government</t>
  </si>
  <si>
    <t>Money Market Instruments of Local Govovernment</t>
  </si>
  <si>
    <t>Bonds and Other Long-Term Debt Instruments of Local Government</t>
  </si>
  <si>
    <t>Money Market Instruments of Local Government</t>
  </si>
  <si>
    <t xml:space="preserve">Bonds and Other Long-Term Debt Instruments of Local Government </t>
  </si>
  <si>
    <t xml:space="preserve">Bonds of Local Government </t>
  </si>
  <si>
    <t>Bonds of Local Government</t>
  </si>
  <si>
    <t>Item 2199+Accounts 229530, 229630</t>
  </si>
  <si>
    <t>Accounts 239530, 239630</t>
  </si>
  <si>
    <t>Item 2200+Accounts 219540, 219640, 229540, 229640</t>
  </si>
  <si>
    <t>Accounts 239540, 239640</t>
  </si>
  <si>
    <t>Item 2201+Accounts 219550, 219650, 229550, 229650</t>
  </si>
  <si>
    <t>Accounts 239550, 239650</t>
  </si>
  <si>
    <t>Item 2202+Accounts 219560, 219660, 229560, 229660</t>
  </si>
  <si>
    <t>Accounts 239560, 239660</t>
  </si>
  <si>
    <t>Item 2204+Accounts 2150, 2250</t>
  </si>
  <si>
    <t>Item 2206+Accounts 212007, 222007</t>
  </si>
  <si>
    <t>Item 2209+Accounts 212047, 222047</t>
  </si>
  <si>
    <t>Item 2210+Accounts 212057, 222057</t>
  </si>
  <si>
    <t>Item 2211+Accounts 212067, 222067</t>
  </si>
  <si>
    <t>TOTAL KUNA DENOMINATED DEBT SECURITIES PURCHASED ON ISSUE DIRECTLY FROM THE ISSUER</t>
  </si>
  <si>
    <t>Other Assets</t>
  </si>
  <si>
    <t xml:space="preserve">TOTAL </t>
  </si>
  <si>
    <t>Borrowings' Maturity - Overall Portfolio</t>
  </si>
  <si>
    <t>More than</t>
  </si>
  <si>
    <t xml:space="preserve">More than </t>
  </si>
  <si>
    <t>Total 1002+1003</t>
  </si>
  <si>
    <t>Total 2002+2003</t>
  </si>
  <si>
    <t>Total 3002+3003</t>
  </si>
  <si>
    <t>Total 4002+4003</t>
  </si>
  <si>
    <t>Total 5002+5003</t>
  </si>
  <si>
    <t>Total 6002+6003</t>
  </si>
  <si>
    <t>Total 1004+1005</t>
  </si>
  <si>
    <t>Total 2004+2005</t>
  </si>
  <si>
    <t>Total 3004+3005</t>
  </si>
  <si>
    <t>Total 4004+4005</t>
  </si>
  <si>
    <t>Total 5004+5005</t>
  </si>
  <si>
    <t>Total 6004+6005</t>
  </si>
  <si>
    <t>Total 1007+1008</t>
  </si>
  <si>
    <t>Total 2007+2008</t>
  </si>
  <si>
    <t>Total 3007+3008</t>
  </si>
  <si>
    <t>Total 4007+4008</t>
  </si>
  <si>
    <t>Total 5007+5008</t>
  </si>
  <si>
    <t>Total 6007+6008</t>
  </si>
  <si>
    <t>Total 1012+1013</t>
  </si>
  <si>
    <t>Total 2012+2013</t>
  </si>
  <si>
    <t>Total 3012+3013</t>
  </si>
  <si>
    <t>Total 4012+4013</t>
  </si>
  <si>
    <t>Total 5012+5013</t>
  </si>
  <si>
    <t>Total 6012+6013</t>
  </si>
  <si>
    <t>Total 1014+1015</t>
  </si>
  <si>
    <t>Total 2014+2015</t>
  </si>
  <si>
    <t>Total 3014+3015</t>
  </si>
  <si>
    <t>Total 4014+4015</t>
  </si>
  <si>
    <t>Total 5014+5015</t>
  </si>
  <si>
    <t>Total 6014+6015</t>
  </si>
  <si>
    <t>Total (1001+1006+1011)</t>
  </si>
  <si>
    <t>Total (2001+2006+2011)</t>
  </si>
  <si>
    <t>Total (3001+3006+3011)</t>
  </si>
  <si>
    <t>Total (4001+4006+4011)</t>
  </si>
  <si>
    <t>Total (5001+5006+5011)</t>
  </si>
  <si>
    <t>Total (6001+6006+6011)</t>
  </si>
  <si>
    <t>Total (1016+1017+1018+1019)</t>
  </si>
  <si>
    <t>Total (2016+2017+2018+2019)</t>
  </si>
  <si>
    <t>Total (3016+3017+3018+3019)</t>
  </si>
  <si>
    <t>Total (4016+4017+4018+4019)</t>
  </si>
  <si>
    <t>Total (5016+5017+5018+5019)</t>
  </si>
  <si>
    <t>Total (6016+6017+6018+6019)</t>
  </si>
  <si>
    <t>Total 1022+1023</t>
  </si>
  <si>
    <t>Total 2022+2023</t>
  </si>
  <si>
    <t>Total 3022+3023</t>
  </si>
  <si>
    <t>Total 4022+4023</t>
  </si>
  <si>
    <t>Total 5022+5023</t>
  </si>
  <si>
    <t>Total 6022+6023</t>
  </si>
  <si>
    <t>Total 1024+1025</t>
  </si>
  <si>
    <t>Total 2024+2025</t>
  </si>
  <si>
    <t>Total 3024+3025</t>
  </si>
  <si>
    <t>Total 4024+4025</t>
  </si>
  <si>
    <t>Total 5024+5025</t>
  </si>
  <si>
    <t>Total 6024+6025</t>
  </si>
  <si>
    <t>Total 1027+1028</t>
  </si>
  <si>
    <t>Total 2027+2028</t>
  </si>
  <si>
    <t>Total 3027+3028</t>
  </si>
  <si>
    <t>Total 4027+4028</t>
  </si>
  <si>
    <t>Total 5027+5028</t>
  </si>
  <si>
    <t>Total 6027+6028</t>
  </si>
  <si>
    <t>Total 1032+1033</t>
  </si>
  <si>
    <t>Total 2032+2033</t>
  </si>
  <si>
    <t>Total 3032+3033</t>
  </si>
  <si>
    <t>Total 4032+4033</t>
  </si>
  <si>
    <t>Total 5032+5033</t>
  </si>
  <si>
    <t>Total 6032+6033</t>
  </si>
  <si>
    <t>Total 1034+1035</t>
  </si>
  <si>
    <t>Total 2034+2035</t>
  </si>
  <si>
    <t>Total 3034+3035</t>
  </si>
  <si>
    <t>Total 4034+4035</t>
  </si>
  <si>
    <t>Total 5034+5035</t>
  </si>
  <si>
    <t>Total 6034+6035</t>
  </si>
  <si>
    <t>Total (1037:1044)</t>
  </si>
  <si>
    <t>Total (2037:2044)</t>
  </si>
  <si>
    <t>Total (3037:3044)</t>
  </si>
  <si>
    <t>Total (4037:4044)</t>
  </si>
  <si>
    <t>Total (5037:5044)</t>
  </si>
  <si>
    <t>Total (6037:6044)</t>
  </si>
  <si>
    <t>Total (7037:7044)</t>
  </si>
  <si>
    <t>Total (1047:1051)</t>
  </si>
  <si>
    <t>Total (2047:2051)</t>
  </si>
  <si>
    <t>Total (3047:3051)</t>
  </si>
  <si>
    <t>Total (4047:4051)</t>
  </si>
  <si>
    <t>Total (5047:5051)</t>
  </si>
  <si>
    <t>Total (6047:6051)</t>
  </si>
  <si>
    <t>Total (7047:7051)</t>
  </si>
  <si>
    <t>Total (1018:1033)</t>
  </si>
  <si>
    <t>Other Standard Off-Balance Sheet Items</t>
  </si>
  <si>
    <t>Sum of items : 2009+2028+2058+2087+2088</t>
  </si>
  <si>
    <t>Sum of items : 1009+1028+1058+1087+1088</t>
  </si>
  <si>
    <t>Fakcoring and Forfaiting</t>
  </si>
  <si>
    <t>Equity Securites</t>
  </si>
  <si>
    <t xml:space="preserve">Interest and Fees </t>
  </si>
  <si>
    <t>Sum of items : 1091+1092+1093+1094</t>
  </si>
  <si>
    <t>Sum of items : 2091+2092+2093+2094</t>
  </si>
  <si>
    <t>Debt Securities and Similar Financial Instruments Available for Sale without a Quoted Market Price or Fair Value</t>
  </si>
  <si>
    <t>Schedule : BS/GUAR-13  Claims Secured by Unconditional Guarantees</t>
  </si>
  <si>
    <t>of the Republic of Croatia</t>
  </si>
  <si>
    <t>BS/GUAR-13</t>
  </si>
  <si>
    <t>Claims on Government Units</t>
  </si>
  <si>
    <t>Claims on Financial Institutions</t>
  </si>
  <si>
    <t>Claims on Enterprises</t>
  </si>
  <si>
    <t>Claims on Non-Profit Institutions</t>
  </si>
  <si>
    <t>Claims on Individuals</t>
  </si>
  <si>
    <t>Claims on Non-Residents</t>
  </si>
  <si>
    <t>TOTAL CLAIMS SECURED BY UNCONDITIONAL GUARANTEES OF THE REPUBLIC OF CROATIA</t>
  </si>
  <si>
    <t>Total (1001:1013)</t>
  </si>
  <si>
    <t>Total (2001:2013)</t>
  </si>
  <si>
    <t>Schedule: BS/ALM-14  Assets and Liabilites' Maturity</t>
  </si>
  <si>
    <t>BS/ALM-14</t>
  </si>
  <si>
    <t xml:space="preserve">Residual Maturity </t>
  </si>
  <si>
    <t>Up to 1 month</t>
  </si>
  <si>
    <t>1 to 3 month</t>
  </si>
  <si>
    <t>3 to 12 months</t>
  </si>
  <si>
    <t>1 to 2 months</t>
  </si>
  <si>
    <t>2 to 3 months</t>
  </si>
  <si>
    <t>TB/DB-22</t>
  </si>
  <si>
    <t>Savings Deposits of Other Enterprises</t>
  </si>
  <si>
    <t>Term Deposits of Other Enterprises</t>
  </si>
  <si>
    <t>Giro and Current Accounts of Individuals</t>
  </si>
  <si>
    <t>Deposits of Foreign Financial Institutions</t>
  </si>
  <si>
    <t>Deposits of Foreign Governments</t>
  </si>
  <si>
    <t>Deposits of Foreign Enterprises and Individuals</t>
  </si>
  <si>
    <t>Debt Securities</t>
  </si>
  <si>
    <t>Hybrid Instruments</t>
  </si>
  <si>
    <t xml:space="preserve">Subordinate Instruments </t>
  </si>
  <si>
    <t>INCOME FROM COMMISSIONS AND FEES</t>
  </si>
  <si>
    <t xml:space="preserve">Income from Fees for Payment Operation Services </t>
  </si>
  <si>
    <t>Fees for Services Provided to Enterprises</t>
  </si>
  <si>
    <t>Fees for Services Provided to Financial Institutions</t>
  </si>
  <si>
    <t>Fees for Services Provided to Government Units</t>
  </si>
  <si>
    <t>Fees for Services Provided to Non-Profit Institutions</t>
  </si>
  <si>
    <t>EXPENSES ON FEES AND COMMISSIONS</t>
  </si>
  <si>
    <t>Expenses on Fees/Commissions for Banking Services Provided to Residents</t>
  </si>
  <si>
    <t>Expenses on Fees/Commissions for Banking Services Provided to Non-Residents</t>
  </si>
  <si>
    <t xml:space="preserve">Gains (Losses) from Investment in Subsidiaries, Associates and Joint Ventures </t>
  </si>
  <si>
    <t xml:space="preserve">Gains (Losses) from Trading Activities </t>
  </si>
  <si>
    <t>Gains (Losses) from Foreign Currency Trading</t>
  </si>
  <si>
    <t>Gains (Losses) from Embedded Derivatives</t>
  </si>
  <si>
    <t>TOTAL STANDARD OFF-BALANCE SHEET ITEMS</t>
  </si>
  <si>
    <t>Schedule: BS/LM-15  Loan Maturity</t>
  </si>
  <si>
    <t>Report code</t>
  </si>
  <si>
    <t>Original Maturity</t>
  </si>
  <si>
    <t>BS/LM-15</t>
  </si>
  <si>
    <t xml:space="preserve">  3 to 12 months</t>
  </si>
  <si>
    <t>Loans to Public Enterprises</t>
  </si>
  <si>
    <t>Loans to Other Enterprises</t>
  </si>
  <si>
    <t>1002</t>
  </si>
  <si>
    <t>1003</t>
  </si>
  <si>
    <t>Deposits of Other Financial Institutions</t>
  </si>
  <si>
    <t>Interest Expense on Deposits Received from Enterprises</t>
  </si>
  <si>
    <t>Deposits of Public Enterprises</t>
  </si>
  <si>
    <t>Giro and Current Accounts of other Enterprises</t>
  </si>
  <si>
    <t xml:space="preserve">Ministry of Finance </t>
  </si>
  <si>
    <t>Bonds of Central Government Funds</t>
  </si>
  <si>
    <t>CBRD Bonds</t>
  </si>
  <si>
    <t>Foreign Currency Bonds</t>
  </si>
  <si>
    <t>Bonds of the Republic of Croatia</t>
  </si>
  <si>
    <t>Bonds of Cnetral Government Bonds</t>
  </si>
  <si>
    <t>Bonds of the Republic of Coatia</t>
  </si>
  <si>
    <t xml:space="preserve">Schedule: TB/DB-22    Trading Book - Daily Balance </t>
  </si>
  <si>
    <t>No.</t>
  </si>
  <si>
    <t>Date/Working Day</t>
  </si>
  <si>
    <t>Overall Bank Operations</t>
  </si>
  <si>
    <t>Trading Book Items' Total Nominal Vlaue</t>
  </si>
  <si>
    <t>Trading Book Items' Total Market Value</t>
  </si>
  <si>
    <t>(Last Working Day)</t>
  </si>
  <si>
    <t>Average Balances</t>
  </si>
  <si>
    <t>Accounts 212107, 222107</t>
  </si>
  <si>
    <t>Item 2215+Accounts 212147, 222147</t>
  </si>
  <si>
    <t>Item 2216+Accounts 212157, 222157</t>
  </si>
  <si>
    <t>Item 2217+Accounts 212167, 222167</t>
  </si>
  <si>
    <t>Accounts 212207, 222207</t>
  </si>
  <si>
    <t>Item 2221+Accounts 212247, 222247</t>
  </si>
  <si>
    <t>Item 2222+Accounts 212257, 222257</t>
  </si>
  <si>
    <t>Item 2223+Accounts 212267, 222267</t>
  </si>
  <si>
    <t>Item 2226+Accounts 211107, 221107</t>
  </si>
  <si>
    <t>Item 2230+Accounts 211147, 221147</t>
  </si>
  <si>
    <t>Item 2231+Accounts 211157, 221157</t>
  </si>
  <si>
    <t>Item 2232+Accounts 211167, 221167</t>
  </si>
  <si>
    <t>Accounts 211207, 221207</t>
  </si>
  <si>
    <t>Item 2237+Accounts 211247, 221247</t>
  </si>
  <si>
    <t>Item 2238+Accounts 211257, 221257</t>
  </si>
  <si>
    <t>Item 2239+Accounts 211267, 221267</t>
  </si>
  <si>
    <t>Item 2240+Accounts 211307, 221307</t>
  </si>
  <si>
    <t>Item 2244+Accounts 211347, 221347</t>
  </si>
  <si>
    <t>Item 2245+Accounts 211357, 221357</t>
  </si>
  <si>
    <t>Item 2246+Accounts 211367, 221367</t>
  </si>
  <si>
    <t>Accounts 211407, 221407</t>
  </si>
  <si>
    <t>Item 2251+Accounts 211447, 221447</t>
  </si>
  <si>
    <t>Item 2252+Accounts 211457, 221457</t>
  </si>
  <si>
    <t>Item 2253+Accounts 211467, 221467</t>
  </si>
  <si>
    <t>Item 2254+Accounts 211507, 221507</t>
  </si>
  <si>
    <t>Item 2257+Accounts 211547, 221547</t>
  </si>
  <si>
    <t>CLAIMS ARISING FROM  UNDUE INTEREST</t>
  </si>
  <si>
    <t>Interest Income on Debt Securities</t>
  </si>
  <si>
    <t>TOTAL CLAIMS ARISING FROM DUE INTEREST</t>
  </si>
  <si>
    <t>Account: 36010</t>
  </si>
  <si>
    <t>Account: 36011</t>
  </si>
  <si>
    <t>Account: 36920</t>
  </si>
  <si>
    <t>Account: 36921</t>
  </si>
  <si>
    <t>Account: 36926</t>
  </si>
  <si>
    <t>Account: 36940</t>
  </si>
  <si>
    <t>Account: 36941</t>
  </si>
  <si>
    <t>Account: 36950</t>
  </si>
  <si>
    <t>Account: 36951</t>
  </si>
  <si>
    <t>Item 2077 + Account: 42117</t>
  </si>
  <si>
    <t>Account: 36117</t>
  </si>
  <si>
    <t>Item 2078 + Account: 42127</t>
  </si>
  <si>
    <t>Account: 36127</t>
  </si>
  <si>
    <t>Account: 36147</t>
  </si>
  <si>
    <t>Item 2080 + Account: 42157</t>
  </si>
  <si>
    <t>Account: 36157</t>
  </si>
  <si>
    <t>Item 2081 + Account: 42007</t>
  </si>
  <si>
    <t>Account: 36007</t>
  </si>
  <si>
    <t>Item 2082 + Account: 42017</t>
  </si>
  <si>
    <t>Account: 36017</t>
  </si>
  <si>
    <t>Item 2083 + Account: 42927</t>
  </si>
  <si>
    <t>Account: 36927</t>
  </si>
  <si>
    <t>Item 2084 + Account: 42957</t>
  </si>
  <si>
    <t>Account: 36957</t>
  </si>
  <si>
    <t>Account: 365</t>
  </si>
  <si>
    <t>Account: 42204</t>
  </si>
  <si>
    <t>Account: 43204</t>
  </si>
  <si>
    <t>Account: 375</t>
  </si>
  <si>
    <t>Account: 385</t>
  </si>
  <si>
    <t>Item 2005 + Accounts: 40210, 41210</t>
  </si>
  <si>
    <t>Item 2006 + Accounts: 40211, 41211</t>
  </si>
  <si>
    <t>Item 2007 + Accounts: 40220, 41220</t>
  </si>
  <si>
    <t>Item 2008 + Accounts: 40221, 41221</t>
  </si>
  <si>
    <t>Item 2009 + Accounts: 40110, 41110</t>
  </si>
  <si>
    <t>Item 2010 + Accounts: 40111, 41111</t>
  </si>
  <si>
    <t>Item 2011 + Accounts: 40120, 41120</t>
  </si>
  <si>
    <t>Item 2012 + Accounts: 40121, 41121</t>
  </si>
  <si>
    <t>Item 2013 + Accounts: 40126, 41126</t>
  </si>
  <si>
    <t>Item 2014 + Accounts: 40130, 41130</t>
  </si>
  <si>
    <t>Item 2015 + Accounts: 40131, 41131</t>
  </si>
  <si>
    <t>Item 2016 + Accounts: 40140, 41140</t>
  </si>
  <si>
    <t>Item 2017 + Accounts: 40141, 41141</t>
  </si>
  <si>
    <t>Item 2018 + Accounts: 40150, 41150</t>
  </si>
  <si>
    <t>Item 2019 + Accounts: 40151, 41151</t>
  </si>
  <si>
    <t>Item 2020 + Accounts: 40000, 41000</t>
  </si>
  <si>
    <t>Item 2021 + Accounts: 40001, 41001</t>
  </si>
  <si>
    <t>Item 2022 + Accounts: 40010, 41010</t>
  </si>
  <si>
    <t>Item 2023 + Accounts: 40011, 41011</t>
  </si>
  <si>
    <t>Item 2024 + Accounts: 40920, 41920</t>
  </si>
  <si>
    <t>Item 2025 + Accounts: 40921, 41921</t>
  </si>
  <si>
    <t>Item 2026 + Accounts: 40926, 41926</t>
  </si>
  <si>
    <t>Item 2027 + Accounts: 40940, 41940</t>
  </si>
  <si>
    <t>Item 2028 + Accounts: 40941, 41941</t>
  </si>
  <si>
    <t>Item 2029 + Accounts: 40950, 41950</t>
  </si>
  <si>
    <t>Item 2030 + Accounts: 40951, 41951</t>
  </si>
  <si>
    <t>Item 2041 + Accounts: 40002, 40003, 40012, 40013, 40952, 40953, 41002, 41003, 41012, 41013</t>
  </si>
  <si>
    <t>Accounts: 35002, 35003, 35012, 35013, 35952, 35953</t>
  </si>
  <si>
    <t>Item 2042 + Accounts: 405, 415</t>
  </si>
  <si>
    <t>Item 2046 + Accounts: 42203, 43203</t>
  </si>
  <si>
    <t>Item 2048 + Accounts: 42200, 43200</t>
  </si>
  <si>
    <t>Sum of items from 4002 to 4005</t>
  </si>
  <si>
    <t>Sum of items from 1007 to 1010</t>
  </si>
  <si>
    <t>Sum of items from 2007to 2010</t>
  </si>
  <si>
    <t>Sum of items from 3007to 3010</t>
  </si>
  <si>
    <t>Sum of items: 1012+1016+1020+1024</t>
  </si>
  <si>
    <t>Sum of items: 2012+2016+2020+2024</t>
  </si>
  <si>
    <t>Sum of items: 3012+3016+3020+3024</t>
  </si>
  <si>
    <t>Sum of items: 4012+4016+4020+4024</t>
  </si>
  <si>
    <t>Sum of items: 1013+1014+1015</t>
  </si>
  <si>
    <t>Sum of items 4013+4014+4015</t>
  </si>
  <si>
    <t>Sum of items: 1017+1018+1019</t>
  </si>
  <si>
    <t>Sum of items 3017+3018+3019</t>
  </si>
  <si>
    <t>Sum of items 4017+4018+4019</t>
  </si>
  <si>
    <t>Sum of items: 1021+1022+1023</t>
  </si>
  <si>
    <t>Sum of items 3021+3022+3023</t>
  </si>
  <si>
    <t>Sum of items 4021+4022+4023</t>
  </si>
  <si>
    <t>Sum of items: 1025+1026+1027</t>
  </si>
  <si>
    <t>Sum of items 3025+3026+3027</t>
  </si>
  <si>
    <t>Sum of items 4025+4026+4027</t>
  </si>
  <si>
    <t>Sum of items: 1001+1006+1011</t>
  </si>
  <si>
    <t>Sum of items: 2001+2006+2011</t>
  </si>
  <si>
    <t>Sum of items: 3001+3006+3011</t>
  </si>
  <si>
    <t>Sum of items: 4001+4006+4011</t>
  </si>
  <si>
    <t>Sum of items from 1030 to 1033</t>
  </si>
  <si>
    <t>Sum of items from 2030 to 2033</t>
  </si>
  <si>
    <t>Sum of items from 3030 to 3033</t>
  </si>
  <si>
    <t>Sum of items from 4030 to 4033</t>
  </si>
  <si>
    <t>Sum of items from 1035 to 1038</t>
  </si>
  <si>
    <t>Sum of items from 2035 to 2038</t>
  </si>
  <si>
    <t>Sum of items from 3035 to 3038</t>
  </si>
  <si>
    <t>Sum of items from 4035 to 4038</t>
  </si>
  <si>
    <t>Sum of items: 1040+1044+1048+1052</t>
  </si>
  <si>
    <t>Sum of items: 2040+2044+2048+2052</t>
  </si>
  <si>
    <t>Sum of items: 3040+3044+3048+3052</t>
  </si>
  <si>
    <t>Sum of items: 4040+4044+4048+4052</t>
  </si>
  <si>
    <t>Sum of items:1041+1042+1043</t>
  </si>
  <si>
    <t>Sum of items: 3041+3042+3043</t>
  </si>
  <si>
    <t>Sum of items:4041+4042+4043</t>
  </si>
  <si>
    <t>Sum of items:1045+1046+1047</t>
  </si>
  <si>
    <t>Sum of items: 3045+3046+3047</t>
  </si>
  <si>
    <t>Sum of items: 4045+4046+4047</t>
  </si>
  <si>
    <t>Sum of items: 1049+1050+1051</t>
  </si>
  <si>
    <t>Sum of items: 3049+3050+3051</t>
  </si>
  <si>
    <t xml:space="preserve">Sum of items: 4049+4050+4051 </t>
  </si>
  <si>
    <t>Sum of items: 1043+1054+1055</t>
  </si>
  <si>
    <t>Sum of items: 3053+3054+3055</t>
  </si>
  <si>
    <t>Sum of items: 4053+4054+4055</t>
  </si>
  <si>
    <t>Sum of items: 1029+1034+1039</t>
  </si>
  <si>
    <t>Sum of items: 2029+2034+2039</t>
  </si>
  <si>
    <t>Sum of items: 3029+3034+3039</t>
  </si>
  <si>
    <t>Sum of items: 4029+4034+4039</t>
  </si>
  <si>
    <t>Sum of items from 1058 to 1060</t>
  </si>
  <si>
    <t>Sum of items from 2058 to 2060</t>
  </si>
  <si>
    <t>Sum of items from 3058 to 3060</t>
  </si>
  <si>
    <t>Sum of items from 4058 to 4060</t>
  </si>
  <si>
    <t>Sum of items: 1056+1057</t>
  </si>
  <si>
    <t>Sum of items: 2056+2057</t>
  </si>
  <si>
    <t>Sum of items: 3056+3057</t>
  </si>
  <si>
    <t>Sum of items: 4056+4057</t>
  </si>
  <si>
    <t>Sum of items from 1002 to 1005</t>
  </si>
  <si>
    <t>Sum of items from 2002 to 2005</t>
  </si>
  <si>
    <t>Sum of items from 3002 to 3005</t>
  </si>
  <si>
    <t>Account 3903</t>
  </si>
  <si>
    <t>Account 9410</t>
  </si>
  <si>
    <t>Account 3910</t>
  </si>
  <si>
    <t>Account 9411</t>
  </si>
  <si>
    <t>Account 3911</t>
  </si>
  <si>
    <t>Account 9412</t>
  </si>
  <si>
    <t>Account 3912</t>
  </si>
  <si>
    <t>Interest Expense on Borrowings from Non-Residents</t>
  </si>
  <si>
    <t>Interest On Loans to Non-Residents</t>
  </si>
  <si>
    <t>Loans to Other Foreign Enterprises and Individuals</t>
  </si>
  <si>
    <t>Debt-Securities of Non-Residents</t>
  </si>
  <si>
    <t>Account 381319</t>
  </si>
  <si>
    <t>Account 381409</t>
  </si>
  <si>
    <t>Account 777</t>
  </si>
  <si>
    <t>Account 9400</t>
  </si>
  <si>
    <t>Account 3900</t>
  </si>
  <si>
    <t>Account 9401</t>
  </si>
  <si>
    <t>Account 3901</t>
  </si>
  <si>
    <t>Account 9402</t>
  </si>
  <si>
    <t>Account 3902</t>
  </si>
  <si>
    <t>Account 9403</t>
  </si>
  <si>
    <t>Item 4030 + account 8900</t>
  </si>
  <si>
    <t>Item 4031 + account 8901</t>
  </si>
  <si>
    <t>Item 4032 + account 8902</t>
  </si>
  <si>
    <t>Item 4033 + account 8903</t>
  </si>
  <si>
    <t>Item 4035 + account 8910</t>
  </si>
  <si>
    <t>Stavak 4036 + account 8911</t>
  </si>
  <si>
    <t>Stavak 4037 + account 8912</t>
  </si>
  <si>
    <t>Stavak 4038 + account 8913</t>
  </si>
  <si>
    <t>Item 4058 + account 870</t>
  </si>
  <si>
    <t>Item 4059 + account 871</t>
  </si>
  <si>
    <t>Item 4060 + account 877</t>
  </si>
  <si>
    <t>Item 4002 + account 4900</t>
  </si>
  <si>
    <t>Item 4003 + account 4901</t>
  </si>
  <si>
    <t>Item 4004 + account 4902</t>
  </si>
  <si>
    <t>Item 4005 + account 4903</t>
  </si>
  <si>
    <t>Item 4007 + account 4910</t>
  </si>
  <si>
    <t>Item 4008 + account 4911</t>
  </si>
  <si>
    <t>Item 4009 + account 4912</t>
  </si>
  <si>
    <t>Item 4010 + account 4913</t>
  </si>
  <si>
    <t>Part of account 9420</t>
  </si>
  <si>
    <t>Part of account 9421</t>
  </si>
  <si>
    <t>Part of account 9422</t>
  </si>
  <si>
    <t>Part of account 9423</t>
  </si>
  <si>
    <t>Part of account 3920</t>
  </si>
  <si>
    <t>Part of account 3921</t>
  </si>
  <si>
    <t>Part of account 3922</t>
  </si>
  <si>
    <t>Part of account 3923</t>
  </si>
  <si>
    <t>Part of account 9520</t>
  </si>
  <si>
    <t>Part of account 7920</t>
  </si>
  <si>
    <t>Part of account 9521</t>
  </si>
  <si>
    <t>Part of account 7921</t>
  </si>
  <si>
    <t>Part of account 9522</t>
  </si>
  <si>
    <t>Part of account 7922</t>
  </si>
  <si>
    <t>Part of account 9523</t>
  </si>
  <si>
    <t>Part of account 7923</t>
  </si>
  <si>
    <t>Item 4026 + part of acc. 4923</t>
  </si>
  <si>
    <t>Item 4027 + part of acc. 4923</t>
  </si>
  <si>
    <t>Item 4041 + part of acc. 8920</t>
  </si>
  <si>
    <t>Item 4042 + part of acc. 8920</t>
  </si>
  <si>
    <t>Item 4043 + part of acc. 8920</t>
  </si>
  <si>
    <t>Item 4045 + part of acc. 8921</t>
  </si>
  <si>
    <t>Item 4046 + part of acc. 8921</t>
  </si>
  <si>
    <t>Item 4047 + part of acc. 8921</t>
  </si>
  <si>
    <t>Item 4049 + part of acc. 8922</t>
  </si>
  <si>
    <t>Item 4050 + part of acc. 8922</t>
  </si>
  <si>
    <t>Item 4051 + part of acc. 8922</t>
  </si>
  <si>
    <t>Item 4053 + part of acc. 8923</t>
  </si>
  <si>
    <t>Item 4054 + part of acc. 8923</t>
  </si>
  <si>
    <t>Item 4055 + part of acc. 8923</t>
  </si>
  <si>
    <t>Item 4013 + part of acc. 4920</t>
  </si>
  <si>
    <t>Item 4014 + part of acc. 4920</t>
  </si>
  <si>
    <t>Item 4015 + part of acc. 4920</t>
  </si>
  <si>
    <t>Item 4017 + part of acc.4921</t>
  </si>
  <si>
    <t>Item 4018 + part of acc.4921</t>
  </si>
  <si>
    <t>Item 4019 + part of acc.4921</t>
  </si>
  <si>
    <t>Item 4021 + part of acc.4922</t>
  </si>
  <si>
    <t>Item 4022 + part of acc.4922</t>
  </si>
  <si>
    <t>Item 4023 + part of acc.4922</t>
  </si>
  <si>
    <t>Item 4025 + part of acc. 4923</t>
  </si>
  <si>
    <t>Total Derivative Financial Instruments Involving Interest Rate as Underlying Variable Used for</t>
  </si>
  <si>
    <t>Hedging Fair Value</t>
  </si>
  <si>
    <t>Total Derivative Financial Instruments Involving Exchange Rate as Underlying Variable Used for</t>
  </si>
  <si>
    <t>Total Derivative Financial Instruments Involving Equities' Price as Underlying Variable Used for for</t>
  </si>
  <si>
    <t>Total Other Financial Instruments Defined as Derivatives under IAS 39 Used for</t>
  </si>
  <si>
    <t xml:space="preserve">Hedging Cash Flows </t>
  </si>
  <si>
    <t>DERIVATIVE FINANCIAL LIABILITIES</t>
  </si>
  <si>
    <t>Noitonal Value of Derivative Financial Instruments</t>
  </si>
  <si>
    <t>Fair Value of Derivative Financial Instruments and Other Liabilities Held for Trading</t>
  </si>
  <si>
    <t>TOTAL DERIVATIVE LIABILITIES</t>
  </si>
  <si>
    <t>TOTAL OTHER LIABILITIES HELD FOR TRADING (SECURITES USED IN SHORT SELLING TRANSACTONS)</t>
  </si>
  <si>
    <t>Commitment to Deliver Money Market Instruments (Short-Term Debt Securities)</t>
  </si>
  <si>
    <t>Commitment to Deliver Bonds and Other Long-Term Debt Instruments</t>
  </si>
  <si>
    <t>Commitment to Deliver Equity Securities</t>
  </si>
  <si>
    <t>TOTAL DERIVATIVE LIABILITIES AND OTHER LIABILITIES HELD FOR TRADING</t>
  </si>
  <si>
    <t>Schedule: BS/LOA-7 Detailed Loan Portfolio</t>
  </si>
  <si>
    <t>BS/LOA-7</t>
  </si>
  <si>
    <t xml:space="preserve">Total </t>
  </si>
  <si>
    <t xml:space="preserve">Loans to Government Units </t>
  </si>
  <si>
    <t xml:space="preserve">  Central Government Funds</t>
  </si>
  <si>
    <t>Other Banking Institutions</t>
  </si>
  <si>
    <t>Non-Banking Financial Institutions</t>
  </si>
  <si>
    <t>Banks in Bankruptcy</t>
  </si>
  <si>
    <t>Loans to Enterprises</t>
  </si>
  <si>
    <t>Public Enterprises</t>
  </si>
  <si>
    <t>Other Enterprises</t>
  </si>
  <si>
    <t>Loans to Non-Profit Institutions</t>
  </si>
  <si>
    <t>Loans to Individuals</t>
  </si>
  <si>
    <t>Car Purchase Loans to Individuals</t>
  </si>
  <si>
    <t>Credit Card Loans to Individuals</t>
  </si>
  <si>
    <t>Other Loans to Individuals</t>
  </si>
  <si>
    <t>Loans to Non-Residents</t>
  </si>
  <si>
    <t>Other Non-Residents</t>
  </si>
  <si>
    <t>TOTAL LOANS</t>
  </si>
  <si>
    <t xml:space="preserve">Volume of Overnight Loans from Above, Incl. Overnight Repo Transactions, Extended to Domestic Financial Institutions </t>
  </si>
  <si>
    <t>Volume of Lease Credit from Above</t>
  </si>
  <si>
    <t>Volume of Loans fr. Above with Currency Clause</t>
  </si>
  <si>
    <t>Item 2021 + skupina računa: 54</t>
  </si>
  <si>
    <t>Item 2004 + Account groups: 5011, 5111, 5411, 5511, 5611, 5711, 5811, 5911</t>
  </si>
  <si>
    <t>Item 2005 + Account groups:  5012, 5112, 5412, 5512, 5612, 5712, 5812, 5912</t>
  </si>
  <si>
    <t>Item 2006 + Account groups:  5013, 5113, 5413, 5513, 5613, 5713, 5813, 5913</t>
  </si>
  <si>
    <t>Item 2007 + Account groups:  5014, 5114, 5414, 5514, 5614, 5714, 5814, 5914</t>
  </si>
  <si>
    <t>Item 2008 + Account groups:  5015, 5115, 5415, 5515, 5615, 5715, 5815, 5915</t>
  </si>
  <si>
    <t>Item 2009 + Account groups:  5000, 5100, 5400, 5500, 5600, 5700, 5800, 5900</t>
  </si>
  <si>
    <t>Item 2010 +Account groups:  5001, 5101, 5401, 5501, 5601, 5701, 5801, 5901</t>
  </si>
  <si>
    <t>Item 2011 + Account groups:  5030, 5130, 5430, 5530, 5830, 5930</t>
  </si>
  <si>
    <t>Item 2016 + Account groups: 50404, 51404, 5440, 5540, 5640, 5740, 5840, 5940</t>
  </si>
  <si>
    <t>Item 2017 + Account groups: 5092, 5192, 5492, 5592, 5692, 5792, 5892, 5992</t>
  </si>
  <si>
    <t>Item 2018 + Account groups: 5095, 5096, 5195, 5196, 5495, 5496, 5595, 5596,  5695, 5795, 5895, 5896, 5995, 5996</t>
  </si>
  <si>
    <t>Item 2001+ Account groups: 5020,  5120,  5420,  5520,  5820,  5920</t>
  </si>
  <si>
    <t>Item 2002 + Account groups: 5021,  5121,  5421,  5521,  5621,  5721,  5821,  5921</t>
  </si>
  <si>
    <t>Item 2003 + Account groups:  5022,  5122,  5422,  5522,  5622,  5722,  5822,  5922</t>
  </si>
  <si>
    <t>Account groups: 3222, 3422</t>
  </si>
  <si>
    <t>Account groups: 3211, 3411</t>
  </si>
  <si>
    <t>Account groups: 3212, 3412</t>
  </si>
  <si>
    <t>Account groups: 3213, 3413</t>
  </si>
  <si>
    <t>Account groups: 3214, 3414</t>
  </si>
  <si>
    <t>Account groups: 3215, 3415</t>
  </si>
  <si>
    <t>Account 381419</t>
  </si>
  <si>
    <t>Account 381509</t>
  </si>
  <si>
    <t>Account 381519</t>
  </si>
  <si>
    <t>Account 380009</t>
  </si>
  <si>
    <t>Account 380019</t>
  </si>
  <si>
    <t>Account 380109</t>
  </si>
  <si>
    <t>Account 380119</t>
  </si>
  <si>
    <t>Account 389209</t>
  </si>
  <si>
    <t>Account 389219</t>
  </si>
  <si>
    <t>Account 389409</t>
  </si>
  <si>
    <t>Account 389419</t>
  </si>
  <si>
    <t>Account 389509</t>
  </si>
  <si>
    <t>Item 2088 + Accounts: 149, 169</t>
  </si>
  <si>
    <t>Item 2093 + Accounts: 426029, 426039, 436029, 436039</t>
  </si>
  <si>
    <t>Accounts: 366029, 366039</t>
  </si>
  <si>
    <t>Item 2019 + Account 81110</t>
  </si>
  <si>
    <t>Item 2020 + Account 81120</t>
  </si>
  <si>
    <t>Item 2021 + Account 81130</t>
  </si>
  <si>
    <t>Item 2022 + Account 81140</t>
  </si>
  <si>
    <t>Item 2023 + Account 81150</t>
  </si>
  <si>
    <t>Item 2024 + Account 81000</t>
  </si>
  <si>
    <t>Item 2025 + Account 81010</t>
  </si>
  <si>
    <t>Item 2026 + Account 81300</t>
  </si>
  <si>
    <t>Item 2028 + Account 81920</t>
  </si>
  <si>
    <t>Item 2005 + Account 8012</t>
  </si>
  <si>
    <t>Accounts: 71015, 71019</t>
  </si>
  <si>
    <t>Accounts: 7020, 71204, 71209</t>
  </si>
  <si>
    <t>Accounts: 7021, 71219</t>
  </si>
  <si>
    <t>Accounts: 71115, 71116, 71119</t>
  </si>
  <si>
    <t>Accounts: 71125, 71129</t>
  </si>
  <si>
    <t>Accounts: 71135, 71139</t>
  </si>
  <si>
    <t>Accounts: 71155, 71156, 71159</t>
  </si>
  <si>
    <t>Item 2029 + Accounts: 81940, 81950, 81960</t>
  </si>
  <si>
    <t>Accounts: 71005, 71009</t>
  </si>
  <si>
    <t>Account group 7320</t>
  </si>
  <si>
    <t>Account group 7321</t>
  </si>
  <si>
    <t>Account group 7322</t>
  </si>
  <si>
    <t>Account group 7311</t>
  </si>
  <si>
    <t>Account group 7312</t>
  </si>
  <si>
    <t>Account group 7313</t>
  </si>
  <si>
    <t>Account group 7314</t>
  </si>
  <si>
    <t>Account group 7315</t>
  </si>
  <si>
    <t>Account group 7300</t>
  </si>
  <si>
    <t>Account group 7301</t>
  </si>
  <si>
    <t>Account group 7330</t>
  </si>
  <si>
    <t>Account group 7340</t>
  </si>
  <si>
    <t>Account group 7392</t>
  </si>
  <si>
    <t>Sum of items from 1001 to 1014</t>
  </si>
  <si>
    <t>Sum of Items from 2001 to 2014</t>
  </si>
  <si>
    <t xml:space="preserve">Total Savings Deposits </t>
  </si>
  <si>
    <t>Sum of items form 1016 to 1029</t>
  </si>
  <si>
    <t>Sum of items from 2016 to 2029</t>
  </si>
  <si>
    <t>Time Deposits</t>
  </si>
  <si>
    <t xml:space="preserve">Banks </t>
  </si>
  <si>
    <t>Non-Profit Insitutions</t>
  </si>
  <si>
    <t>Total Time Deposits</t>
  </si>
  <si>
    <t>TOTAL DEPOSITS</t>
  </si>
  <si>
    <t>Item 2042 + Account groups: 8340, 8540</t>
  </si>
  <si>
    <t>Item 2043 + Account groups: 8392, 8592</t>
  </si>
  <si>
    <t>Item 2044 + Account groups: 8395, 8396, 8595, 8596</t>
  </si>
  <si>
    <t>Account groups: 7395, 7396</t>
  </si>
  <si>
    <t>Account groups: 85</t>
  </si>
  <si>
    <t xml:space="preserve">Item 2031 + Account groups: 8320, 8520 </t>
  </si>
  <si>
    <t>Item 2032 + Account groups: 8321, 8521</t>
  </si>
  <si>
    <t>Item 2033 + Account groups: 8322, 8522</t>
  </si>
  <si>
    <t>Item 2034 + Account groups: 8311, 8511</t>
  </si>
  <si>
    <t>Item 2035 + Account groups 8312, 8512</t>
  </si>
  <si>
    <t>Item 2036 + Account groups: 8313, 8513</t>
  </si>
  <si>
    <t>Item 2037 + Account groups: 8314, 8514</t>
  </si>
  <si>
    <t>Item 2038 + Account groups: 8315, 8515</t>
  </si>
  <si>
    <t>Item 2039 + Account groups: 8300, 8500</t>
  </si>
  <si>
    <t>Item 2040 + Account groups: 8301, 8501</t>
  </si>
  <si>
    <t>Item 2041 + Account groups: 8330, 8530</t>
  </si>
  <si>
    <t>Sum of items from  1031 to 1044</t>
  </si>
  <si>
    <t>Sum of items from 2031 to 2044</t>
  </si>
  <si>
    <t>Sum of items: 1015+1030+1045</t>
  </si>
  <si>
    <t>Sum of items: 2015+2030+2045</t>
  </si>
  <si>
    <t>Total Volume of Blocked Foreign Currency Deposits from Above</t>
  </si>
  <si>
    <t>Volume of Deposits with a Currency Clause from Above</t>
  </si>
  <si>
    <t>Deposits of a Majority Foreign Owner</t>
  </si>
  <si>
    <t>Total Volume of Individuals' Deposits Insured with the State Agency for Deposit Insurance and Bank Rehabilitation</t>
  </si>
  <si>
    <t>Bank's bookkeeping records</t>
  </si>
  <si>
    <t>Schedule: BS/BOR-9  Borrowings</t>
  </si>
  <si>
    <t>BS/BOR-9</t>
  </si>
  <si>
    <t>Borrowings from Government Units</t>
  </si>
  <si>
    <t>Borrowings from Financial Institutions</t>
  </si>
  <si>
    <t>Overnight Borroiwngs</t>
  </si>
  <si>
    <t>CNB</t>
  </si>
  <si>
    <t>Other Borrowings from Financial Institutions</t>
  </si>
  <si>
    <t>Domestic Enterprises and Other Domestic Creditors</t>
  </si>
  <si>
    <t>Other Enerprises</t>
  </si>
  <si>
    <t xml:space="preserve">Non-Residents </t>
  </si>
  <si>
    <t>Total Borrowings</t>
  </si>
  <si>
    <t>Of this: Issued Subordinate Instruments Subscribed by a Majority Foreign Owner</t>
  </si>
  <si>
    <t>Issued Subordinate Instruments Subscribed by Financial Institutions</t>
  </si>
  <si>
    <t xml:space="preserve">Issued Sub. Instrum. Subscribed by Foreign Governments </t>
  </si>
  <si>
    <t>Issued Hybrid Instruments Subscribed by Foreign Financial Institutions</t>
  </si>
  <si>
    <t>Of this: Issued Hybrid Instruments Subscribed by a Majority Foreign Owner</t>
  </si>
  <si>
    <t>Issued Hybrid Instruments Subscribed by Foreign Governm.</t>
  </si>
  <si>
    <t>Borrowings from a Majority Foreign Owner</t>
  </si>
  <si>
    <t>Item 2017</t>
  </si>
  <si>
    <t>Account groups: 8422, 8622</t>
  </si>
  <si>
    <t>Account groups: 8400, 8600</t>
  </si>
  <si>
    <t>Account groups: 8401, 8601, 880</t>
  </si>
  <si>
    <t>Account groups: 7495, 7496</t>
  </si>
  <si>
    <t>Item 2001 + Account groups: 8420, 8620</t>
  </si>
  <si>
    <t>Account groups: 8421, 8621</t>
  </si>
  <si>
    <t>Account: 84118</t>
  </si>
  <si>
    <t>Account: 84128</t>
  </si>
  <si>
    <t>Account: 84138</t>
  </si>
  <si>
    <t>Account: 84148</t>
  </si>
  <si>
    <t>Skupina Accounta: 7411</t>
  </si>
  <si>
    <t>Item 2018 + skupina Accounta: 8492, 8692</t>
  </si>
  <si>
    <t>Account: 84108</t>
  </si>
  <si>
    <t>Accounts: 84120-2, 84124-6, 84129, 8612</t>
  </si>
  <si>
    <t>Accounts: 84130-2, 84134-6, 84139, 8613</t>
  </si>
  <si>
    <t>Accounts: 84140-2, 84144-6, 84149, 8614</t>
  </si>
  <si>
    <t>Item 2014 + Accounts: 8415, 8615</t>
  </si>
  <si>
    <t>Item 2019 + Accounts: 8495, 8496, 8695, 8696, 887</t>
  </si>
  <si>
    <t>Item 2068 + Accounts: 471119, 481119</t>
  </si>
  <si>
    <t>Item 2069 + Accounts: 471209, 481209</t>
  </si>
  <si>
    <t>Item 2070 + Accounts: 471219, 481219</t>
  </si>
  <si>
    <t>Item 2071 + Accounts: 471309, 481309</t>
  </si>
  <si>
    <t>Item 2072 + Accounts: 471319, 481319</t>
  </si>
  <si>
    <t>Item 2073 + Accounts: 471409, 481409</t>
  </si>
  <si>
    <t>Item 2074 + Accounts: 471419, 481419</t>
  </si>
  <si>
    <t>Item 2075 + Accounts: 471509, 481509</t>
  </si>
  <si>
    <t>Item 2076 + Accounts: 471519, 481519</t>
  </si>
  <si>
    <t>Item 2077 + Accounts: 470009, 480009</t>
  </si>
  <si>
    <t>Item 2078 + Accounts: 470019, 480019</t>
  </si>
  <si>
    <t>Item 2079 + Accounts: 470109, 480109</t>
  </si>
  <si>
    <t>Item 2080 + Accounts: 470119, 480119</t>
  </si>
  <si>
    <t>Item 2081 + Accounts: 479209, 489209</t>
  </si>
  <si>
    <t>Item 2082 + Accounts: 479219, 489219</t>
  </si>
  <si>
    <t>Item 2083 + Accounts: 479409, 489409</t>
  </si>
  <si>
    <t>Item 2084 + Accounts: 479419, 489419</t>
  </si>
  <si>
    <t xml:space="preserve">Item 2085 + Accounts: 479509, 489509 </t>
  </si>
  <si>
    <t xml:space="preserve">Item 2086 + Accounts: 479519, 489519 </t>
  </si>
  <si>
    <t>Sum of accounts from  1010 to 1027</t>
  </si>
  <si>
    <t>Sum of accounts from  2010 to 2027</t>
  </si>
  <si>
    <t>Credit Crad Loans</t>
  </si>
  <si>
    <t>SECURITIES AND OTHER FINANCIAL ASSETS HELD TO MATURITY</t>
  </si>
  <si>
    <t>MoF Treasury Bills</t>
  </si>
  <si>
    <t>Bonds and Other Debt Instruments of the Republic of Croatia</t>
  </si>
  <si>
    <t>Bonds and Other Long-Term Debt Instruments of Central Government Funds</t>
  </si>
  <si>
    <t>Account 917 and 280</t>
  </si>
  <si>
    <t xml:space="preserve"> BS/AIF-11</t>
  </si>
  <si>
    <t xml:space="preserve"> CNB</t>
  </si>
  <si>
    <t>Sight Deposits</t>
  </si>
  <si>
    <t>Loans (Other than Overnight)</t>
  </si>
  <si>
    <t>Shares</t>
  </si>
  <si>
    <t>Shares and Other Equity Investments</t>
  </si>
  <si>
    <t>Item 2048</t>
  </si>
  <si>
    <t>Item 2052</t>
  </si>
  <si>
    <t>Item 2103</t>
  </si>
  <si>
    <t>Item 2107</t>
  </si>
  <si>
    <t>Item 2131</t>
  </si>
  <si>
    <t>Item 2134</t>
  </si>
  <si>
    <t>Item 2148</t>
  </si>
  <si>
    <t>Item 2228</t>
  </si>
  <si>
    <t>Item 2242</t>
  </si>
  <si>
    <t>Loans</t>
  </si>
  <si>
    <t>Account 132050</t>
  </si>
  <si>
    <t>Account 132100</t>
  </si>
  <si>
    <t>Account 132150</t>
  </si>
  <si>
    <t>Account 132200</t>
  </si>
  <si>
    <t>Account 132250</t>
  </si>
  <si>
    <t>Item 2007+Account 121020</t>
  </si>
  <si>
    <t>Account 131020</t>
  </si>
  <si>
    <t>Item 2008+Account 121050</t>
  </si>
  <si>
    <t>Account 131050</t>
  </si>
  <si>
    <t>Account 131100</t>
  </si>
  <si>
    <t>Account 121110</t>
  </si>
  <si>
    <t>Item 2011+Account 121130</t>
  </si>
  <si>
    <t>Account 131130</t>
  </si>
  <si>
    <t>Account 131140</t>
  </si>
  <si>
    <t>Account 131150</t>
  </si>
  <si>
    <t>Account 121160</t>
  </si>
  <si>
    <t>Account 131200</t>
  </si>
  <si>
    <t>Account 121210</t>
  </si>
  <si>
    <t>Item 2017+Account 121230</t>
  </si>
  <si>
    <t>Account 131230</t>
  </si>
  <si>
    <t>Account 131240</t>
  </si>
  <si>
    <t>Account 131250</t>
  </si>
  <si>
    <t>Account 121260</t>
  </si>
  <si>
    <t>Account 131300</t>
  </si>
  <si>
    <t>Account 121310</t>
  </si>
  <si>
    <t>Item 2023+Account 121330</t>
  </si>
  <si>
    <t>Account 131330</t>
  </si>
  <si>
    <t>Account 131340</t>
  </si>
  <si>
    <t>Account 131350</t>
  </si>
  <si>
    <t>Account 131400</t>
  </si>
  <si>
    <t>Account 121410</t>
  </si>
  <si>
    <t>Item 2028+Account 121430</t>
  </si>
  <si>
    <t>Account 131430</t>
  </si>
  <si>
    <t>Account 131440</t>
  </si>
  <si>
    <t>Accounts: 98005, 98015, 98115, 98125, 98135, 98145, 98155</t>
  </si>
  <si>
    <t>Accounts: 98009, 98019, 98119, 98129, 98139, 98149, 98159, 982, 983, 984, 989</t>
  </si>
  <si>
    <t>Equity Securities of Non-Banking Financial Institutions</t>
  </si>
  <si>
    <t>Equity Securities of Banks in Bankruptcy</t>
  </si>
  <si>
    <t>Equity Securities of Public Enterprises</t>
  </si>
  <si>
    <t>Equity Securities of Other Enterprises</t>
  </si>
  <si>
    <t>Equity Securities of Foreign Institutions</t>
  </si>
  <si>
    <t>Equity Securities of Foreign Enterprises</t>
  </si>
  <si>
    <t>Total Equity Securities</t>
  </si>
  <si>
    <t>Other Financial Assets (Factoring and Forfaiting)</t>
  </si>
  <si>
    <t>Advances for the Purchase of Securities Submitted for Management to an Authorised Institution</t>
  </si>
  <si>
    <t>TOTAL SECURITIES AND OTHER FINANCIAL INSTRUMENTS HELD FOR TRADING</t>
  </si>
  <si>
    <t>Sum of items 2031+2040+2041+2042</t>
  </si>
  <si>
    <t>Sum of items 1076+1085+1086+1087</t>
  </si>
  <si>
    <t>Sum of items 2076+2085+2086+2087</t>
  </si>
  <si>
    <t>Sum of items 1092+1093+1094+1095</t>
  </si>
  <si>
    <t>Sum of items 1124+1125+1126</t>
  </si>
  <si>
    <t>Sum of items 2124+2125+2126</t>
  </si>
  <si>
    <t>Sum of items 1158+1159</t>
  </si>
  <si>
    <t>Sum of items 2158+2159</t>
  </si>
  <si>
    <t>Sum of items 1031+1040+1041+1042</t>
  </si>
  <si>
    <t>Memorandum</t>
  </si>
  <si>
    <t>SECURITIES AND OTHER FINANCIAL INSTRUMENTS AVAILABLE FOR SALE</t>
  </si>
  <si>
    <t>Securities of the Republic of Croatia</t>
  </si>
  <si>
    <t>Debt Securities of Banks</t>
  </si>
  <si>
    <t>Foreign Governments</t>
  </si>
  <si>
    <t>Other Foreign Enterprises</t>
  </si>
  <si>
    <t>Total Debt Securities</t>
  </si>
  <si>
    <t>Schedule: BS/SEC-5 Securites and Other Financial Instruments</t>
  </si>
  <si>
    <t>TOTAL SECURITES AND OTHER FINANCIAL INSTRUMENTS AVAILABLE FOR SALE</t>
  </si>
  <si>
    <t>Account group: 36607</t>
  </si>
  <si>
    <t>Item 2097 + Account group: 44100</t>
  </si>
  <si>
    <t>Account group: 37100</t>
  </si>
  <si>
    <t>Account group: 37200</t>
  </si>
  <si>
    <t>Account group: 37201</t>
  </si>
  <si>
    <t>Account group: 37210</t>
  </si>
  <si>
    <t>Account group: 37211</t>
  </si>
  <si>
    <t>Account group: 37220</t>
  </si>
  <si>
    <t>Account group: 37221</t>
  </si>
  <si>
    <t>Account group: 37110</t>
  </si>
  <si>
    <t>Account group: 37111</t>
  </si>
  <si>
    <t>Account group: 37120</t>
  </si>
  <si>
    <t>Account group: 37121</t>
  </si>
  <si>
    <t>Account group: 37130</t>
  </si>
  <si>
    <t>Account group: 37131</t>
  </si>
  <si>
    <t>Account group: 37140</t>
  </si>
  <si>
    <t>Account group: 37141</t>
  </si>
  <si>
    <t>Account group: 37150</t>
  </si>
  <si>
    <t>Account group: 37151</t>
  </si>
  <si>
    <t>Account group: 37000</t>
  </si>
  <si>
    <t>Account group: 37001</t>
  </si>
  <si>
    <t>Account group: 37010</t>
  </si>
  <si>
    <t>Account group: 37011</t>
  </si>
  <si>
    <t>Account group: 37920</t>
  </si>
  <si>
    <t>Account group: 37921</t>
  </si>
  <si>
    <t>Account group: 37940</t>
  </si>
  <si>
    <t>Account group: 37941</t>
  </si>
  <si>
    <t>Account group: 37950</t>
  </si>
  <si>
    <t>Account group: 37951</t>
  </si>
  <si>
    <t>Account group: 37002, 37003, 37012, 37013, 37952, 37953</t>
  </si>
  <si>
    <t>Account group: 44204</t>
  </si>
  <si>
    <t>Account group: 45204</t>
  </si>
  <si>
    <t>Item 2131 + Account group: 47100</t>
  </si>
  <si>
    <t>Account group: 38100</t>
  </si>
  <si>
    <t>Item 2132 + Account group: 47200, 48200</t>
  </si>
  <si>
    <t>Account group: 38200</t>
  </si>
  <si>
    <t>Item 2133 + Account group: 47201, 48201</t>
  </si>
  <si>
    <t>Account group: 38201</t>
  </si>
  <si>
    <t>Item 2134 + Account group: 47210, 48210</t>
  </si>
  <si>
    <t>Account group: 38210</t>
  </si>
  <si>
    <t>Item 2135 + Account group: 47211, 48211</t>
  </si>
  <si>
    <t>Account group: 38211</t>
  </si>
  <si>
    <t>Item 2136 + Account group: 47220, 48220</t>
  </si>
  <si>
    <t>Account group: 38220</t>
  </si>
  <si>
    <t>Item 2137 + Account group: 47221, 48221</t>
  </si>
  <si>
    <t>Account group: 38221</t>
  </si>
  <si>
    <t>Item 2138 + Account group: 47110, 48110</t>
  </si>
  <si>
    <t>Account group: 38110</t>
  </si>
  <si>
    <t>Item 2139 + Account group: 47111, 48111</t>
  </si>
  <si>
    <t>Account group: 38111</t>
  </si>
  <si>
    <t>Item 2140 + Account group: 47120, 48120</t>
  </si>
  <si>
    <t>Account group: 38120</t>
  </si>
  <si>
    <t>Account 232237</t>
  </si>
  <si>
    <t>Account 232247</t>
  </si>
  <si>
    <t>Account 232257</t>
  </si>
  <si>
    <t>Account 232267</t>
  </si>
  <si>
    <t>Account 221007</t>
  </si>
  <si>
    <t>Account 221017</t>
  </si>
  <si>
    <t>Account 231107</t>
  </si>
  <si>
    <t>Account 221117</t>
  </si>
  <si>
    <t>Account 231127</t>
  </si>
  <si>
    <t>Item 2229+Account 221137</t>
  </si>
  <si>
    <t>Account 231137</t>
  </si>
  <si>
    <t>Account 231147</t>
  </si>
  <si>
    <t>Account 231157</t>
  </si>
  <si>
    <t>Account 231167</t>
  </si>
  <si>
    <t>Account 221217</t>
  </si>
  <si>
    <t>Item 2235+Account  221227</t>
  </si>
  <si>
    <t>Account 231227</t>
  </si>
  <si>
    <t>Item 2236+Account  221237</t>
  </si>
  <si>
    <t>Account 231237</t>
  </si>
  <si>
    <t>Account 231247</t>
  </si>
  <si>
    <t>Account 231257</t>
  </si>
  <si>
    <t>Account 231267</t>
  </si>
  <si>
    <t>Account 231307</t>
  </si>
  <si>
    <t>Account 221317</t>
  </si>
  <si>
    <t>Account 231327</t>
  </si>
  <si>
    <t>Item 2243+Account 221337</t>
  </si>
  <si>
    <t>Account 231337</t>
  </si>
  <si>
    <t>Account 231347</t>
  </si>
  <si>
    <t>Account 231357</t>
  </si>
  <si>
    <t>Account 231367</t>
  </si>
  <si>
    <t>Account 221417</t>
  </si>
  <si>
    <t>Item 2249+Account  221427</t>
  </si>
  <si>
    <t>Account 231427</t>
  </si>
  <si>
    <t>Item 2250+Account  221437</t>
  </si>
  <si>
    <t>Account 231437</t>
  </si>
  <si>
    <t>Account 231447</t>
  </si>
  <si>
    <t>Account 231457</t>
  </si>
  <si>
    <t>Account 231467</t>
  </si>
  <si>
    <t>Account 231507</t>
  </si>
  <si>
    <t>Item 2255+Account  221527</t>
  </si>
  <si>
    <t>Account 231527</t>
  </si>
  <si>
    <t>Item 2256+Account  221537</t>
  </si>
  <si>
    <t>Account 231537</t>
  </si>
  <si>
    <t>Account 231547</t>
  </si>
  <si>
    <t>Account 231557</t>
  </si>
  <si>
    <t>Account 231567</t>
  </si>
  <si>
    <t>Item 2261+Account 220027</t>
  </si>
  <si>
    <t>Account 230027</t>
  </si>
  <si>
    <t>Item 2262+Account 220037</t>
  </si>
  <si>
    <t>Account 230037</t>
  </si>
  <si>
    <t>Account 230047</t>
  </si>
  <si>
    <t>Account 230057</t>
  </si>
  <si>
    <t>Account 230067</t>
  </si>
  <si>
    <t>Item 2267+Account 220127</t>
  </si>
  <si>
    <t>Account 230127</t>
  </si>
  <si>
    <t>Item 2268+Account 220137</t>
  </si>
  <si>
    <t>Account 230137</t>
  </si>
  <si>
    <t>Account 230147</t>
  </si>
  <si>
    <t>Account 230157</t>
  </si>
  <si>
    <t>Account 230167</t>
  </si>
  <si>
    <t>Item 2272+Account 223027</t>
  </si>
  <si>
    <t>Account 233027</t>
  </si>
  <si>
    <t>Item 2273+Account 223037</t>
  </si>
  <si>
    <t>Account 233037</t>
  </si>
  <si>
    <t>Account 233047</t>
  </si>
  <si>
    <t>Item 2275+Account 224027</t>
  </si>
  <si>
    <t>Account 234027</t>
  </si>
  <si>
    <t>Item 2276+Account 224037</t>
  </si>
  <si>
    <t>Account 234037</t>
  </si>
  <si>
    <t>Account 234047</t>
  </si>
  <si>
    <t>Account 234057</t>
  </si>
  <si>
    <t>Account 234067</t>
  </si>
  <si>
    <t>Account 239207</t>
  </si>
  <si>
    <t>Item 2281+Account 229227</t>
  </si>
  <si>
    <t>Account 239227</t>
  </si>
  <si>
    <t>Item 2282+Account 229237</t>
  </si>
  <si>
    <t>Account 239237</t>
  </si>
  <si>
    <t>Account 239247</t>
  </si>
  <si>
    <t>Account 239257</t>
  </si>
  <si>
    <t>Account 239267</t>
  </si>
  <si>
    <t>Item 2286+Account 229407</t>
  </si>
  <si>
    <t>Account 239407</t>
  </si>
  <si>
    <t>Item 2287+Account 229437</t>
  </si>
  <si>
    <t>Account 239437</t>
  </si>
  <si>
    <t>Item 2288+Account 229447</t>
  </si>
  <si>
    <t>Account 239447</t>
  </si>
  <si>
    <t>Item 2289+Account 229457</t>
  </si>
  <si>
    <t>Account 239457</t>
  </si>
  <si>
    <t>Item 2290+Account 229467</t>
  </si>
  <si>
    <t>Account 239467</t>
  </si>
  <si>
    <t>Account 2357</t>
  </si>
  <si>
    <t>Account 2360</t>
  </si>
  <si>
    <t>Account 2361</t>
  </si>
  <si>
    <t>Account 132000</t>
  </si>
  <si>
    <t>Item 2005+Accounts 112200, 122200</t>
  </si>
  <si>
    <t>Item 2006+Accounts 112250, 122250</t>
  </si>
  <si>
    <t>Item 2009+Accounts 111100, 121100</t>
  </si>
  <si>
    <t>Item 2012+Accounts 111140, 121140</t>
  </si>
  <si>
    <t>Item 2013+Accounts 111150, 121150</t>
  </si>
  <si>
    <t>Item 2015+Accounts 111200, 121200</t>
  </si>
  <si>
    <t>Item 2018+Accounts 111240, 121240</t>
  </si>
  <si>
    <t>Item 2019+Accounts 111250, 121250</t>
  </si>
  <si>
    <t>Item 2021+Accounts 111300, 121300</t>
  </si>
  <si>
    <t>Item 2024+Accounts 111340, 121340</t>
  </si>
  <si>
    <t>Item 2025+Accounts 111350, 121350</t>
  </si>
  <si>
    <t>Item 2026+Accounts 111400, 121400</t>
  </si>
  <si>
    <t>Item 2029+Accounts 111440, 121440</t>
  </si>
  <si>
    <t>Item 2030+Accounts 111450, 121450</t>
  </si>
  <si>
    <t>Item 2032+Accounts 111500, 121500</t>
  </si>
  <si>
    <t>Item 2034+Accounts 111540, 121540</t>
  </si>
  <si>
    <t>Item 2035+Accounts 111550, 121550</t>
  </si>
  <si>
    <t>Item 2036+Accounts 110000, 120000</t>
  </si>
  <si>
    <t>Item 2037+Accounts 110050, 120050</t>
  </si>
  <si>
    <t>Item 2039+Accounts 110100, 120100</t>
  </si>
  <si>
    <t>Item 2040+Accounts 110150, 120150</t>
  </si>
  <si>
    <t>Item 2042+Accounts 113000, 123000</t>
  </si>
  <si>
    <t>Item 2043+Accounts 114000, 124000</t>
  </si>
  <si>
    <t>Item 2044+Accounts 119200, 129200</t>
  </si>
  <si>
    <t>Item 2046+Accounts 119240, 129240</t>
  </si>
  <si>
    <t>Item 2049+Accounts 119450, 129450</t>
  </si>
  <si>
    <t>Item 2050+Accounts 119500, 119600, 129500, 129600</t>
  </si>
  <si>
    <t>Accounts 139500, 139600</t>
  </si>
  <si>
    <t>Item 2051+Accounts 119550, 129550</t>
  </si>
  <si>
    <t>Item 2054+Accounts 1150,  1250</t>
  </si>
  <si>
    <t>Item 2056+Accounts 112007, 112009, 122007, 122009</t>
  </si>
  <si>
    <t>Accounts 132007, 132009</t>
  </si>
  <si>
    <t>Accounts 132057, 132059</t>
  </si>
  <si>
    <t>Item 2058+Accounts 112107, 112109, 122107, 122109</t>
  </si>
  <si>
    <t>Accounts 132107, 132109</t>
  </si>
  <si>
    <t>Item 2059+Accounts 112157, 112159, 122157, 122159</t>
  </si>
  <si>
    <t>Accounts 132157, 132159</t>
  </si>
  <si>
    <t>Item 2060+Accounts 112207, 112209, 122207, 122209</t>
  </si>
  <si>
    <t>Accounts 132207, 132209</t>
  </si>
  <si>
    <t>Item 2061+Accounts 112257, 112259, 122257, 122259</t>
  </si>
  <si>
    <t>Accounts 132257, 132259</t>
  </si>
  <si>
    <t>Item 2062+Accounts 121027, 121029</t>
  </si>
  <si>
    <t>Accounts 131027, 131029</t>
  </si>
  <si>
    <t>Item 2005+group 14+accounts 160, 162, 164-9, group 19, accounts 5070, 5170, Net Debit Balance of Accounts (5072 and 5073), (5074 and 5075), (5172 and 5173), (5174 and 5175)</t>
  </si>
  <si>
    <t>Group 15 + accounts 161, 163, 3470, Net Debit Balance of Accounts (3472 and 3473), (3474 and 3475)</t>
  </si>
  <si>
    <t xml:space="preserve">Accounts: 104, 105, 106  </t>
  </si>
  <si>
    <t>Item 2014 + Groups 17, 209, 29, Accounts: 200-7, 240, 242-249, 260, 262, 264, 265, 27, 281, 282, 283, 5071, 5171, Net Credit Balance of Accounts (5072 and 5073), (5074 and 5075), (5172 and 5173), (5174 and 5175)</t>
  </si>
  <si>
    <t xml:space="preserve">Accounts: 250-3, 255-9, 261, 263, 3471, Net Credit Balance of Accounts (3472 and 3473), (3474 and 3475) </t>
  </si>
  <si>
    <t>Amount of Repo Loans from Above  Granted to Foreign Financial Institutions</t>
  </si>
  <si>
    <t>Amount of Repo Loans from Above Granted to Other Non-Residents</t>
  </si>
  <si>
    <t>Amount of Repo Loans from Above Received from Foreign Governments</t>
  </si>
  <si>
    <t>Amount of Repo Loans from Above Received from Other Non-residents</t>
  </si>
  <si>
    <t>Amount of Repo Loans from Above Granted to Non-residents:</t>
  </si>
  <si>
    <t>Other Currencies:</t>
  </si>
  <si>
    <t>Amount of Repo Loans from Above Received from Non-residents:</t>
  </si>
  <si>
    <t>Bank Name:</t>
  </si>
  <si>
    <t>PAGE 1</t>
  </si>
  <si>
    <t>Bank Number:</t>
  </si>
  <si>
    <t>Report Code:</t>
  </si>
  <si>
    <t>DSEC-23</t>
  </si>
  <si>
    <t>Schedule: DSEC-23  Debt Securities</t>
  </si>
  <si>
    <t>Kuna Debt Securities</t>
  </si>
  <si>
    <t>…</t>
  </si>
  <si>
    <t>Foreign Currency Debt Securities</t>
  </si>
  <si>
    <t xml:space="preserve">Bonds and Other Long-Term Debt Instruments </t>
  </si>
  <si>
    <t>Debt Securities of Non-residents</t>
  </si>
  <si>
    <t>Trading Book  Percentage Share in Overall Bank Operations</t>
  </si>
  <si>
    <t>Item 2099 + Account groups: 44201, 44204, 45201, 45204</t>
  </si>
  <si>
    <t>Item 2100 + Account groups: 44210, 45210</t>
  </si>
  <si>
    <t>Item 2101 + Account groups: 44211, 45211</t>
  </si>
  <si>
    <t>Item 2102 + Account groups: 44220, 45220</t>
  </si>
  <si>
    <t>Item 2103 + Account groups: 44221, 45221</t>
  </si>
  <si>
    <t>Item 2104 + Account groups: 44110, 45110</t>
  </si>
  <si>
    <t>Item 2105 + Account groups: 44111, 45111</t>
  </si>
  <si>
    <t>Item 2106 + Account groups: 44120, 45120</t>
  </si>
  <si>
    <t>Item 2107 + Account groups: 44121, 45121</t>
  </si>
  <si>
    <t>Item 2108 + Account groups: 44130, 45130</t>
  </si>
  <si>
    <t>Item 2109 + Account groups: 44131, 45131</t>
  </si>
  <si>
    <t>Item 2110 + Account groups: 44140, 45140</t>
  </si>
  <si>
    <t>Item 2111 + Account groups: 44141, 45141</t>
  </si>
  <si>
    <t>Item 2112 + Account groups: 44150, 45150</t>
  </si>
  <si>
    <t>Item 2113 + Account groups: 44151, 45151</t>
  </si>
  <si>
    <t>Item 2114 + Account groups: 44000, 45000</t>
  </si>
  <si>
    <t>Item 2115 + Account groups: 44001, 45001</t>
  </si>
  <si>
    <t xml:space="preserve">Item 2116 + Account groups: 44010, 44400, 45010, </t>
  </si>
  <si>
    <t>Item 2117 + Account groups: 44011, 44401, 45011</t>
  </si>
  <si>
    <t>Item 2118 + Account groups: 44920, 45920</t>
  </si>
  <si>
    <t>Item 2119 + Account groups: 44921, 45921</t>
  </si>
  <si>
    <t>Item 2120 + Account groups: 44940, 45940</t>
  </si>
  <si>
    <t>Item 2121 + Account groups: 44941, 45941</t>
  </si>
  <si>
    <t>Item 2122 + Account groups: 44950, 45950</t>
  </si>
  <si>
    <t>BS-2</t>
  </si>
  <si>
    <t>BS/DER-6</t>
  </si>
  <si>
    <t>BS/DEP-8</t>
  </si>
  <si>
    <t xml:space="preserve">                                                                                </t>
  </si>
  <si>
    <t xml:space="preserve">                                     </t>
  </si>
  <si>
    <t>Money Market Instruments of the Republic of Croatia</t>
  </si>
  <si>
    <t>Money Market Instruments of Central Govenrment Funds</t>
  </si>
  <si>
    <t>Debt Securities Issued by Banks</t>
  </si>
  <si>
    <t>Debt Securities Issued by Other Banking Institutions</t>
  </si>
  <si>
    <t>Debt Securites Issued by the CBRD</t>
  </si>
  <si>
    <t>Debt Securities Issued by Non-Banking Financial Institutions</t>
  </si>
  <si>
    <t>Debt Securities Issued by Banks in Bankruptcy</t>
  </si>
  <si>
    <t>Debt Securites Issued by Public Enterprises</t>
  </si>
  <si>
    <t>Item 2067 + Accounts: 42010, 43010</t>
  </si>
  <si>
    <t>Income from Other Equity Investments</t>
  </si>
  <si>
    <t>Gains (Losses) from Adjusting F/C Balance Sheet Items to the CNB Midpoint Exchange Rate</t>
  </si>
  <si>
    <t xml:space="preserve">Other Income </t>
  </si>
  <si>
    <t>Extraordinary Income</t>
  </si>
  <si>
    <t>TOTAL OTHER NON-INTEREST INCOME</t>
  </si>
  <si>
    <t>group 68 (without account 680)</t>
  </si>
  <si>
    <t>Account 627, group 63 (without account 630)</t>
  </si>
  <si>
    <t>GENERAL ADMINISTRATIVE EXPENSES AND DEPRECIATION</t>
  </si>
  <si>
    <t>Depreciation</t>
  </si>
  <si>
    <t>Other Administrative Expenses</t>
  </si>
  <si>
    <t>NET OPERATING INCOME BEFORE PROVISIONS</t>
  </si>
  <si>
    <t xml:space="preserve">Value Adjustment of Placements </t>
  </si>
  <si>
    <t>Provisions for Identified Losses Arising from Contingent Liabilities</t>
  </si>
  <si>
    <t>LOSS PROVISION EXPENSES</t>
  </si>
  <si>
    <t>EXPENSES ON UNIDENTIFIED LOSS PROVISIONS</t>
  </si>
  <si>
    <t>Amount of Repo Loans from Above Received from Foreign Financial Inst.</t>
  </si>
  <si>
    <t xml:space="preserve">Accounts 121467, 121469 </t>
  </si>
  <si>
    <t>Item 2087+Accounts 111507, 111509, 121507, 121509</t>
  </si>
  <si>
    <t>Accounts 131507, 131509</t>
  </si>
  <si>
    <t>Item 2088+Accounts 121537, 121539</t>
  </si>
  <si>
    <t>Accounts 131537, 131539</t>
  </si>
  <si>
    <t>Item 2089+Accounts 111547, 111549, 121547, 121549</t>
  </si>
  <si>
    <t>Accounts 131547, 131549</t>
  </si>
  <si>
    <t>Item 2090+Accounts 111557, 111559, 121557, 121559</t>
  </si>
  <si>
    <t>Accounts 131557, 131559</t>
  </si>
  <si>
    <t>Item 2091+Accounts 110007, 110009, 120007, 120009</t>
  </si>
  <si>
    <t>Accounts 130007, 130009</t>
  </si>
  <si>
    <t>Item 2092+Accounts 110057, 110059, 120057, 120059</t>
  </si>
  <si>
    <t>Accounts 130057, 130059</t>
  </si>
  <si>
    <t>Accounts 120067, 120069</t>
  </si>
  <si>
    <t>Item 2094+Accounts 110107, 110109, 120107, 120109</t>
  </si>
  <si>
    <t>Accounts 130107, 130109</t>
  </si>
  <si>
    <t>Item 2095+Accounts 110157, 110159, 120157, 120159</t>
  </si>
  <si>
    <t>Accounts 130157, 130159</t>
  </si>
  <si>
    <t>Accounts 120167, 120169</t>
  </si>
  <si>
    <t>Item 2097+Accounts 113007, 113009, 123007, 123009</t>
  </si>
  <si>
    <t>Accounts 133007, 133009</t>
  </si>
  <si>
    <t>Item 2098+Accounts 114007, 114009, 124007, 124009</t>
  </si>
  <si>
    <t>Accounts 134007, 134009</t>
  </si>
  <si>
    <t>Item 2099+Accounts 119207, 119209, 129207, 129209</t>
  </si>
  <si>
    <t>Accounts 139207, 139209</t>
  </si>
  <si>
    <t>Item 2100+Accounts 129237, 129239</t>
  </si>
  <si>
    <t>Accounts 139237, 139239</t>
  </si>
  <si>
    <t>Item 2101+Accounts 119247, 119249, 129247, 129249</t>
  </si>
  <si>
    <t>Accounts 139247, 139249</t>
  </si>
  <si>
    <t>Item 2102+Accounts 129257, 129259</t>
  </si>
  <si>
    <t>Accounts 139257, 139259</t>
  </si>
  <si>
    <t>Item 2104+Accounts 119457, 119459, 129457, 129459</t>
  </si>
  <si>
    <t>Accounts 139457, 139459</t>
  </si>
  <si>
    <t>Item 2105+Accounts 119507, 119509, 119607, 119609, 129507, 129509, 129607, 129609</t>
  </si>
  <si>
    <t>Accounts 139507, 139509, 139607, 139609</t>
  </si>
  <si>
    <t>Item 2106+Accounts 119557, 119559, 129557, 129559</t>
  </si>
  <si>
    <t>Accounts 139557, 139559</t>
  </si>
  <si>
    <t>Accounts 139567, 139569</t>
  </si>
  <si>
    <t>Item 2109+Accounts 1157, 1159, 1257, 1259</t>
  </si>
  <si>
    <t>Accounts 1357, 1359</t>
  </si>
  <si>
    <t>Item 2049 + Accounts: 42201, 42204, 43201, 43204</t>
  </si>
  <si>
    <t>Item 2050 + Accounts: 42210, 43210</t>
  </si>
  <si>
    <t>Item 2051 + Accounts: 42211, 43211</t>
  </si>
  <si>
    <t>Item 2052 + Accounts: 42220, 43220</t>
  </si>
  <si>
    <t>Item 2053 + Accounts: 42221, 43221</t>
  </si>
  <si>
    <t>Item 2054 + Accounts: 42110, 43110</t>
  </si>
  <si>
    <t>Item 2055 + Accounts: 42111, 43111</t>
  </si>
  <si>
    <t>Item 2056 + Accounts: 42120, 43120</t>
  </si>
  <si>
    <t>Item 2057 + Accounts: 42121, 43121</t>
  </si>
  <si>
    <t>Item 2058 + Accounts: 42126, 43126</t>
  </si>
  <si>
    <t>Item 2059 + Accounts: 42130, 43130</t>
  </si>
  <si>
    <t>Item 2060 + Accounts: 42131, 43131</t>
  </si>
  <si>
    <t>Item 2061 + Accounts: 42140, 43140</t>
  </si>
  <si>
    <t>Item 2062 + Accounts: 42141, 43141</t>
  </si>
  <si>
    <t>Item 2063 + Accounts: 42150, 43150</t>
  </si>
  <si>
    <t>Item 2064 + Accounts: 42151, 43151</t>
  </si>
  <si>
    <t>Item 2065 + Accounts: 42000, 43000</t>
  </si>
  <si>
    <t>Item 2066 + Accounts: 42001, 43001</t>
  </si>
  <si>
    <t>Securities and Other Financial Instruments Held to Maturity</t>
  </si>
  <si>
    <t>Stavka 7034+7045</t>
  </si>
  <si>
    <t>Bank name:</t>
  </si>
  <si>
    <t>Bank number:</t>
  </si>
  <si>
    <t>Report code:</t>
  </si>
  <si>
    <t>Total (6067+6077+6087)</t>
  </si>
  <si>
    <t>Total (1002:1008)</t>
  </si>
  <si>
    <t>Total (2002:2008)</t>
  </si>
  <si>
    <t>Total (3002:3008)</t>
  </si>
  <si>
    <t>Total (4002:4008)</t>
  </si>
  <si>
    <t>Total (5002:5008)</t>
  </si>
  <si>
    <t>Total (6002:6008)</t>
  </si>
  <si>
    <t>Total 1009+1010</t>
  </si>
  <si>
    <t>Total 2009+2010</t>
  </si>
  <si>
    <t>Total 3009+3010</t>
  </si>
  <si>
    <t>Total 4009+4010</t>
  </si>
  <si>
    <t>Total 5009+5010</t>
  </si>
  <si>
    <t>Total 6009+6010</t>
  </si>
  <si>
    <t>Total (1012:1018)</t>
  </si>
  <si>
    <t>Total (2012:2018)</t>
  </si>
  <si>
    <t>Total (3012:3018)</t>
  </si>
  <si>
    <t>Total (4012:4018)</t>
  </si>
  <si>
    <t>Total (5012:5018)</t>
  </si>
  <si>
    <t>Total (6012:6018)</t>
  </si>
  <si>
    <t>Total 1019+1020</t>
  </si>
  <si>
    <t>Total 2019+2020</t>
  </si>
  <si>
    <t>Total 3019+3020</t>
  </si>
  <si>
    <t>Total 4019+4020</t>
  </si>
  <si>
    <t>Total 5019+5020</t>
  </si>
  <si>
    <t>Total 6019+6020</t>
  </si>
  <si>
    <t>Total (1022:1028)</t>
  </si>
  <si>
    <t>Total (2022:2028)</t>
  </si>
  <si>
    <t>Total (3022:3028)</t>
  </si>
  <si>
    <t>Total (4022:4028)</t>
  </si>
  <si>
    <t>Total (5022:5028)</t>
  </si>
  <si>
    <t>Total (6022:6028)</t>
  </si>
  <si>
    <t>Total 1029+1030</t>
  </si>
  <si>
    <t>Total 2029+2030</t>
  </si>
  <si>
    <t>Total 3029+3030</t>
  </si>
  <si>
    <t>Total 4029+4030</t>
  </si>
  <si>
    <t>Total 5029+5030</t>
  </si>
  <si>
    <t>Total 6029+6030</t>
  </si>
  <si>
    <t>Total (1001+1011+1021)</t>
  </si>
  <si>
    <t>Total (2001+2011+2021)</t>
  </si>
  <si>
    <t>Total (3001+3011+3021)</t>
  </si>
  <si>
    <t>Total (4001+4011+4021)</t>
  </si>
  <si>
    <t>Total (5001+5011+5021)</t>
  </si>
  <si>
    <t>Total (6001+6011+6021)</t>
  </si>
  <si>
    <t>Of this: Past Due Loans</t>
  </si>
  <si>
    <t xml:space="preserve">Repricing Opportunity </t>
  </si>
  <si>
    <t>Kuna Loans</t>
  </si>
  <si>
    <t>Debt Securities Issued by Other Enterprises</t>
  </si>
  <si>
    <t>INTEREST EXPENSES</t>
  </si>
  <si>
    <t>Interest Expenses on Borrowings</t>
  </si>
  <si>
    <t>Interest Expenses on Borrowings from Government Units</t>
  </si>
  <si>
    <t>Interest Expenses on Borrowings from Financial Institutions</t>
  </si>
  <si>
    <t>Interest Expenses on Borrowings from Enterprises</t>
  </si>
  <si>
    <t>Borrowings from Foreign Financial Institutions</t>
  </si>
  <si>
    <t xml:space="preserve">INTEREST EXPENSES ON DEPOSITS </t>
  </si>
  <si>
    <t>Interest Expenses on Deposits Received from Non-Profit Organisations</t>
  </si>
  <si>
    <t xml:space="preserve">Interest Expenses on Deposits Received from Individuals </t>
  </si>
  <si>
    <t>Time Deposits of Individuals</t>
  </si>
  <si>
    <t>Sight Savings Deposits of Individuals</t>
  </si>
  <si>
    <t>Interest Expenses on Deposits Received from Non-Residents</t>
  </si>
  <si>
    <t>Interest Expenses on Debt Securities</t>
  </si>
  <si>
    <t>PREMIUMS FOR THE INSURANCE OF SAVINGS DEPOSITS</t>
  </si>
  <si>
    <t>NET BALANCES ON EXCHANGE RATE FLUCTUATIONS RELATED TO INTEREST EXPENSE</t>
  </si>
  <si>
    <t xml:space="preserve">INTEREST EXPENSES FROM PREVIOUS YEARS </t>
  </si>
  <si>
    <t>TOTAL INTEREST EXPENSES</t>
  </si>
  <si>
    <t>NET INTEREST EXPENSES</t>
  </si>
  <si>
    <t>Net Balances on Exchange Rate Fluctuations  Related to Claims Based on Fees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</si>
</sst>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22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sz val="8"/>
      <name val="Arial"/>
      <family val="0"/>
    </font>
    <font>
      <b/>
      <sz val="10"/>
      <name val="Arial CE"/>
      <family val="2"/>
    </font>
    <font>
      <sz val="10"/>
      <name val="Times New Roman CE"/>
      <family val="0"/>
    </font>
    <font>
      <sz val="10"/>
      <name val="Arial CE"/>
      <family val="2"/>
    </font>
    <font>
      <b/>
      <sz val="20"/>
      <name val="Arial"/>
      <family val="2"/>
    </font>
    <font>
      <sz val="8"/>
      <color indexed="10"/>
      <name val="Arial"/>
      <family val="0"/>
    </font>
    <font>
      <sz val="8"/>
      <color indexed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u val="single"/>
      <sz val="8"/>
      <name val="Arial CE"/>
      <family val="2"/>
    </font>
    <font>
      <sz val="10"/>
      <color indexed="10"/>
      <name val="Arial CE"/>
      <family val="2"/>
    </font>
    <font>
      <u val="single"/>
      <sz val="10"/>
      <name val="Arial CE"/>
      <family val="2"/>
    </font>
    <font>
      <b/>
      <sz val="26"/>
      <name val="Arial"/>
      <family val="2"/>
    </font>
    <font>
      <sz val="8"/>
      <color indexed="4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0"/>
    </font>
    <font>
      <i/>
      <sz val="8"/>
      <name val="Arial"/>
      <family val="2"/>
    </font>
    <font>
      <sz val="8"/>
      <color indexed="48"/>
      <name val="Arial CE"/>
      <family val="2"/>
    </font>
    <font>
      <u val="single"/>
      <sz val="8"/>
      <name val="Arial CE"/>
      <family val="2"/>
    </font>
    <font>
      <sz val="8"/>
      <color indexed="42"/>
      <name val="Arial"/>
      <family val="0"/>
    </font>
    <font>
      <b/>
      <u val="single"/>
      <sz val="8"/>
      <name val="Arial"/>
      <family val="2"/>
    </font>
    <font>
      <b/>
      <sz val="18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color indexed="23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sz val="9"/>
      <color indexed="17"/>
      <name val="Arial CE"/>
      <family val="2"/>
    </font>
    <font>
      <sz val="9"/>
      <color indexed="10"/>
      <name val="Arial CE"/>
      <family val="2"/>
    </font>
    <font>
      <b/>
      <sz val="8"/>
      <color indexed="10"/>
      <name val="Arial CE"/>
      <family val="2"/>
    </font>
    <font>
      <b/>
      <sz val="8"/>
      <color indexed="10"/>
      <name val="Arial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sz val="10"/>
      <color indexed="8"/>
      <name val="Arial CE"/>
      <family val="2"/>
    </font>
    <font>
      <b/>
      <sz val="8"/>
      <color indexed="8"/>
      <name val="Arial CE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0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1" fontId="4" fillId="0" borderId="1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5" fillId="0" borderId="4" xfId="0" applyFont="1" applyBorder="1" applyAlignment="1">
      <alignment/>
    </xf>
    <xf numFmtId="0" fontId="4" fillId="0" borderId="5" xfId="0" applyFont="1" applyBorder="1" applyAlignment="1">
      <alignment/>
    </xf>
    <xf numFmtId="1" fontId="4" fillId="0" borderId="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1" fontId="4" fillId="0" borderId="6" xfId="0" applyNumberFormat="1" applyFont="1" applyBorder="1" applyAlignment="1">
      <alignment/>
    </xf>
    <xf numFmtId="0" fontId="4" fillId="0" borderId="8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1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9" xfId="0" applyFont="1" applyBorder="1" applyAlignment="1">
      <alignment horizontal="center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1" fontId="4" fillId="0" borderId="9" xfId="0" applyNumberFormat="1" applyFont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left"/>
    </xf>
    <xf numFmtId="0" fontId="4" fillId="0" borderId="11" xfId="0" applyFont="1" applyBorder="1" applyAlignment="1">
      <alignment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1" fontId="4" fillId="0" borderId="10" xfId="0" applyNumberFormat="1" applyFont="1" applyBorder="1" applyAlignment="1">
      <alignment horizontal="left" wrapText="1"/>
    </xf>
    <xf numFmtId="0" fontId="1" fillId="0" borderId="0" xfId="0" applyFont="1" applyFill="1" applyBorder="1" applyAlignment="1">
      <alignment/>
    </xf>
    <xf numFmtId="1" fontId="4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" fontId="4" fillId="0" borderId="1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1" fontId="4" fillId="3" borderId="1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right"/>
    </xf>
    <xf numFmtId="0" fontId="5" fillId="0" borderId="0" xfId="0" applyFont="1" applyAlignment="1">
      <alignment horizontal="left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left" vertical="center" wrapText="1"/>
    </xf>
    <xf numFmtId="1" fontId="4" fillId="0" borderId="0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/>
    </xf>
    <xf numFmtId="1" fontId="4" fillId="0" borderId="8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center" vertical="center"/>
    </xf>
    <xf numFmtId="0" fontId="4" fillId="0" borderId="0" xfId="0" applyFont="1" applyAlignment="1" quotePrefix="1">
      <alignment/>
    </xf>
    <xf numFmtId="1" fontId="1" fillId="0" borderId="10" xfId="0" applyNumberFormat="1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1" fontId="1" fillId="0" borderId="12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1" fillId="3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1" fontId="1" fillId="0" borderId="12" xfId="0" applyNumberFormat="1" applyFont="1" applyBorder="1" applyAlignment="1">
      <alignment horizontal="left"/>
    </xf>
    <xf numFmtId="0" fontId="1" fillId="3" borderId="12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1" fontId="1" fillId="0" borderId="12" xfId="0" applyNumberFormat="1" applyFont="1" applyBorder="1" applyAlignment="1">
      <alignment horizontal="left" vertical="center"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49" fontId="1" fillId="0" borderId="3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1" fontId="1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49" fontId="1" fillId="0" borderId="6" xfId="0" applyNumberFormat="1" applyFont="1" applyBorder="1" applyAlignment="1">
      <alignment/>
    </xf>
    <xf numFmtId="0" fontId="1" fillId="0" borderId="8" xfId="0" applyFont="1" applyBorder="1" applyAlignment="1">
      <alignment horizontal="centerContinuous"/>
    </xf>
    <xf numFmtId="49" fontId="1" fillId="0" borderId="8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1" fillId="0" borderId="0" xfId="0" applyNumberFormat="1" applyFont="1" applyAlignment="1">
      <alignment/>
    </xf>
    <xf numFmtId="0" fontId="7" fillId="0" borderId="0" xfId="0" applyFont="1" applyAlignment="1">
      <alignment/>
    </xf>
    <xf numFmtId="49" fontId="1" fillId="0" borderId="0" xfId="0" applyNumberFormat="1" applyFont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5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1" fontId="1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1" fontId="1" fillId="0" borderId="12" xfId="0" applyNumberFormat="1" applyFont="1" applyBorder="1" applyAlignment="1">
      <alignment horizontal="center"/>
    </xf>
    <xf numFmtId="0" fontId="1" fillId="2" borderId="12" xfId="0" applyFont="1" applyFill="1" applyBorder="1" applyAlignment="1">
      <alignment horizontal="justify" vertical="top" wrapText="1"/>
    </xf>
    <xf numFmtId="1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1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" fontId="1" fillId="0" borderId="15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1" xfId="16" applyNumberFormat="1" applyFont="1" applyFill="1" applyBorder="1" applyAlignment="1">
      <alignment vertical="center"/>
      <protection/>
    </xf>
    <xf numFmtId="1" fontId="4" fillId="0" borderId="4" xfId="16" applyNumberFormat="1" applyFont="1" applyFill="1" applyBorder="1" applyAlignment="1">
      <alignment vertical="center"/>
      <protection/>
    </xf>
    <xf numFmtId="49" fontId="4" fillId="0" borderId="6" xfId="16" applyNumberFormat="1" applyFont="1" applyFill="1" applyBorder="1" applyAlignment="1">
      <alignment vertical="center"/>
      <protection/>
    </xf>
    <xf numFmtId="0" fontId="5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9" xfId="0" applyFont="1" applyBorder="1" applyAlignment="1">
      <alignment horizontal="centerContinuous"/>
    </xf>
    <xf numFmtId="0" fontId="4" fillId="0" borderId="0" xfId="0" applyFont="1" applyAlignment="1">
      <alignment horizontal="left" indent="2"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/>
    </xf>
    <xf numFmtId="49" fontId="4" fillId="0" borderId="12" xfId="0" applyNumberFormat="1" applyFont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1" fontId="1" fillId="0" borderId="12" xfId="0" applyNumberFormat="1" applyFont="1" applyBorder="1" applyAlignment="1">
      <alignment horizontal="left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" fontId="1" fillId="0" borderId="10" xfId="0" applyNumberFormat="1" applyFont="1" applyBorder="1" applyAlignment="1">
      <alignment horizontal="center"/>
    </xf>
    <xf numFmtId="0" fontId="4" fillId="0" borderId="16" xfId="0" applyFont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14" fillId="0" borderId="1" xfId="0" applyFont="1" applyBorder="1" applyAlignment="1">
      <alignment/>
    </xf>
    <xf numFmtId="0" fontId="15" fillId="0" borderId="3" xfId="0" applyFont="1" applyBorder="1" applyAlignment="1">
      <alignment/>
    </xf>
    <xf numFmtId="49" fontId="10" fillId="0" borderId="3" xfId="0" applyNumberFormat="1" applyFont="1" applyBorder="1" applyAlignment="1">
      <alignment horizontal="left"/>
    </xf>
    <xf numFmtId="0" fontId="10" fillId="0" borderId="3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0" fontId="14" fillId="0" borderId="4" xfId="0" applyFont="1" applyBorder="1" applyAlignment="1">
      <alignment/>
    </xf>
    <xf numFmtId="0" fontId="15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/>
    </xf>
    <xf numFmtId="49" fontId="10" fillId="0" borderId="8" xfId="0" applyNumberFormat="1" applyFont="1" applyBorder="1" applyAlignment="1">
      <alignment horizontal="left"/>
    </xf>
    <xf numFmtId="0" fontId="10" fillId="0" borderId="8" xfId="0" applyFont="1" applyBorder="1" applyAlignment="1">
      <alignment/>
    </xf>
    <xf numFmtId="0" fontId="10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49" fontId="10" fillId="0" borderId="0" xfId="0" applyNumberFormat="1" applyFont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9" xfId="0" applyFont="1" applyFill="1" applyBorder="1" applyAlignment="1">
      <alignment/>
    </xf>
    <xf numFmtId="0" fontId="10" fillId="0" borderId="9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4" fillId="0" borderId="1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4" fillId="0" borderId="16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19" fillId="0" borderId="0" xfId="0" applyFont="1" applyAlignment="1">
      <alignment/>
    </xf>
    <xf numFmtId="0" fontId="4" fillId="0" borderId="9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10" fillId="0" borderId="0" xfId="0" applyFont="1" applyAlignment="1">
      <alignment wrapText="1"/>
    </xf>
    <xf numFmtId="0" fontId="4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8" xfId="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0" fillId="0" borderId="8" xfId="0" applyFont="1" applyFill="1" applyBorder="1" applyAlignment="1">
      <alignment/>
    </xf>
    <xf numFmtId="0" fontId="10" fillId="0" borderId="8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6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1" fontId="1" fillId="0" borderId="3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Continuous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Continuous"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0" fontId="1" fillId="2" borderId="10" xfId="0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 quotePrefix="1">
      <alignment/>
    </xf>
    <xf numFmtId="0" fontId="1" fillId="0" borderId="10" xfId="0" applyNumberFormat="1" applyFont="1" applyBorder="1" applyAlignment="1">
      <alignment wrapText="1"/>
    </xf>
    <xf numFmtId="0" fontId="1" fillId="3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1" fontId="1" fillId="0" borderId="12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Continuous"/>
    </xf>
    <xf numFmtId="0" fontId="1" fillId="0" borderId="0" xfId="0" applyFont="1" applyAlignment="1">
      <alignment wrapText="1"/>
    </xf>
    <xf numFmtId="0" fontId="22" fillId="0" borderId="0" xfId="0" applyFont="1" applyAlignment="1">
      <alignment/>
    </xf>
    <xf numFmtId="0" fontId="1" fillId="0" borderId="0" xfId="0" applyFont="1" applyAlignment="1">
      <alignment vertical="top"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1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" fontId="1" fillId="0" borderId="3" xfId="0" applyNumberFormat="1" applyFont="1" applyBorder="1" applyAlignment="1">
      <alignment horizontal="left"/>
    </xf>
    <xf numFmtId="49" fontId="12" fillId="0" borderId="0" xfId="0" applyNumberFormat="1" applyFont="1" applyAlignment="1">
      <alignment/>
    </xf>
    <xf numFmtId="49" fontId="7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0" fontId="23" fillId="0" borderId="1" xfId="0" applyFont="1" applyBorder="1" applyAlignment="1">
      <alignment/>
    </xf>
    <xf numFmtId="0" fontId="23" fillId="0" borderId="3" xfId="0" applyFont="1" applyBorder="1" applyAlignment="1">
      <alignment/>
    </xf>
    <xf numFmtId="0" fontId="24" fillId="0" borderId="3" xfId="0" applyFont="1" applyBorder="1" applyAlignment="1">
      <alignment/>
    </xf>
    <xf numFmtId="49" fontId="0" fillId="0" borderId="3" xfId="0" applyNumberFormat="1" applyFont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23" fillId="0" borderId="4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24" fillId="0" borderId="8" xfId="0" applyFont="1" applyBorder="1" applyAlignment="1">
      <alignment/>
    </xf>
    <xf numFmtId="49" fontId="0" fillId="0" borderId="8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49" fontId="8" fillId="0" borderId="9" xfId="0" applyNumberFormat="1" applyFont="1" applyBorder="1" applyAlignment="1">
      <alignment horizontal="centerContinuous" wrapText="1"/>
    </xf>
    <xf numFmtId="0" fontId="25" fillId="0" borderId="9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49" fontId="2" fillId="0" borderId="9" xfId="0" applyNumberFormat="1" applyFont="1" applyBorder="1" applyAlignment="1">
      <alignment horizontal="centerContinuous"/>
    </xf>
    <xf numFmtId="0" fontId="24" fillId="0" borderId="9" xfId="0" applyFont="1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49" fontId="0" fillId="0" borderId="9" xfId="0" applyNumberFormat="1" applyFont="1" applyBorder="1" applyAlignment="1">
      <alignment horizontal="centerContinuous"/>
    </xf>
    <xf numFmtId="49" fontId="1" fillId="0" borderId="0" xfId="0" applyNumberFormat="1" applyFont="1" applyAlignment="1">
      <alignment horizontal="left"/>
    </xf>
    <xf numFmtId="0" fontId="18" fillId="0" borderId="0" xfId="0" applyFont="1" applyBorder="1" applyAlignment="1">
      <alignment/>
    </xf>
    <xf numFmtId="1" fontId="7" fillId="0" borderId="12" xfId="0" applyNumberFormat="1" applyFont="1" applyBorder="1" applyAlignment="1">
      <alignment horizontal="center"/>
    </xf>
    <xf numFmtId="0" fontId="1" fillId="2" borderId="12" xfId="0" applyFont="1" applyFill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1" fillId="2" borderId="13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49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" fontId="1" fillId="0" borderId="14" xfId="0" applyNumberFormat="1" applyFont="1" applyBorder="1" applyAlignment="1">
      <alignment horizontal="center"/>
    </xf>
    <xf numFmtId="0" fontId="1" fillId="2" borderId="20" xfId="0" applyFont="1" applyFill="1" applyBorder="1" applyAlignment="1">
      <alignment horizontal="left" vertical="top" wrapText="1"/>
    </xf>
    <xf numFmtId="1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1" fontId="1" fillId="0" borderId="2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Continuous" wrapText="1"/>
    </xf>
    <xf numFmtId="0" fontId="7" fillId="0" borderId="9" xfId="0" applyFont="1" applyBorder="1" applyAlignment="1">
      <alignment horizontal="centerContinuous"/>
    </xf>
    <xf numFmtId="49" fontId="7" fillId="0" borderId="9" xfId="0" applyNumberFormat="1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49" fontId="1" fillId="0" borderId="9" xfId="0" applyNumberFormat="1" applyFont="1" applyBorder="1" applyAlignment="1">
      <alignment horizontal="centerContinuous"/>
    </xf>
    <xf numFmtId="49" fontId="5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2" borderId="12" xfId="0" applyFont="1" applyFill="1" applyBorder="1" applyAlignment="1">
      <alignment vertical="top" wrapText="1"/>
    </xf>
    <xf numFmtId="49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Continuous"/>
    </xf>
    <xf numFmtId="2" fontId="1" fillId="2" borderId="12" xfId="0" applyNumberFormat="1" applyFont="1" applyFill="1" applyBorder="1" applyAlignment="1">
      <alignment vertical="top" wrapText="1"/>
    </xf>
    <xf numFmtId="1" fontId="7" fillId="0" borderId="23" xfId="0" applyNumberFormat="1" applyFont="1" applyBorder="1" applyAlignment="1">
      <alignment horizontal="center"/>
    </xf>
    <xf numFmtId="0" fontId="1" fillId="2" borderId="24" xfId="0" applyFont="1" applyFill="1" applyBorder="1" applyAlignment="1">
      <alignment horizontal="left" vertical="top" wrapText="1"/>
    </xf>
    <xf numFmtId="0" fontId="1" fillId="3" borderId="13" xfId="0" applyFont="1" applyFill="1" applyBorder="1" applyAlignment="1">
      <alignment/>
    </xf>
    <xf numFmtId="1" fontId="1" fillId="0" borderId="11" xfId="0" applyNumberFormat="1" applyFont="1" applyBorder="1" applyAlignment="1">
      <alignment horizontal="center"/>
    </xf>
    <xf numFmtId="0" fontId="1" fillId="3" borderId="14" xfId="0" applyFont="1" applyFill="1" applyBorder="1" applyAlignment="1">
      <alignment/>
    </xf>
    <xf numFmtId="2" fontId="1" fillId="2" borderId="12" xfId="0" applyNumberFormat="1" applyFont="1" applyFill="1" applyBorder="1" applyAlignment="1">
      <alignment horizontal="left" vertical="top" wrapText="1"/>
    </xf>
    <xf numFmtId="1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49" fontId="4" fillId="0" borderId="3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8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2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7" fillId="0" borderId="8" xfId="0" applyFont="1" applyBorder="1" applyAlignment="1">
      <alignment/>
    </xf>
    <xf numFmtId="49" fontId="1" fillId="0" borderId="8" xfId="0" applyNumberFormat="1" applyFont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1" fontId="1" fillId="0" borderId="14" xfId="0" applyNumberFormat="1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Border="1" applyAlignment="1" quotePrefix="1">
      <alignment/>
    </xf>
    <xf numFmtId="0" fontId="4" fillId="0" borderId="10" xfId="0" applyFont="1" applyBorder="1" applyAlignment="1">
      <alignment horizontal="center"/>
    </xf>
    <xf numFmtId="0" fontId="4" fillId="3" borderId="10" xfId="0" applyFont="1" applyFill="1" applyBorder="1" applyAlignment="1">
      <alignment/>
    </xf>
    <xf numFmtId="0" fontId="4" fillId="3" borderId="10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7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0" xfId="0" applyFont="1" applyBorder="1" applyAlignment="1">
      <alignment horizontal="left" wrapText="1" indent="2"/>
    </xf>
    <xf numFmtId="0" fontId="4" fillId="0" borderId="1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8" xfId="0" applyFont="1" applyBorder="1" applyAlignment="1">
      <alignment/>
    </xf>
    <xf numFmtId="1" fontId="4" fillId="0" borderId="3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1" fontId="4" fillId="0" borderId="8" xfId="0" applyNumberFormat="1" applyFont="1" applyBorder="1" applyAlignment="1">
      <alignment horizontal="left"/>
    </xf>
    <xf numFmtId="1" fontId="4" fillId="0" borderId="0" xfId="0" applyNumberFormat="1" applyFont="1" applyAlignment="1">
      <alignment horizontal="left"/>
    </xf>
    <xf numFmtId="0" fontId="4" fillId="2" borderId="10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28" fillId="0" borderId="0" xfId="0" applyFont="1" applyBorder="1" applyAlignment="1">
      <alignment/>
    </xf>
    <xf numFmtId="1" fontId="4" fillId="0" borderId="0" xfId="0" applyNumberFormat="1" applyFont="1" applyAlignment="1">
      <alignment vertical="center"/>
    </xf>
    <xf numFmtId="1" fontId="4" fillId="0" borderId="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center" wrapText="1"/>
    </xf>
    <xf numFmtId="0" fontId="5" fillId="0" borderId="3" xfId="0" applyFont="1" applyBorder="1" applyAlignment="1">
      <alignment/>
    </xf>
    <xf numFmtId="49" fontId="4" fillId="0" borderId="3" xfId="0" applyNumberFormat="1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4" fillId="2" borderId="10" xfId="0" applyFont="1" applyFill="1" applyBorder="1" applyAlignment="1">
      <alignment/>
    </xf>
    <xf numFmtId="0" fontId="4" fillId="2" borderId="12" xfId="0" applyFont="1" applyFill="1" applyBorder="1" applyAlignment="1">
      <alignment vertical="top" wrapText="1"/>
    </xf>
    <xf numFmtId="0" fontId="5" fillId="0" borderId="8" xfId="0" applyFont="1" applyBorder="1" applyAlignment="1">
      <alignment/>
    </xf>
    <xf numFmtId="0" fontId="2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4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Alignment="1">
      <alignment horizontal="left" wrapText="1"/>
    </xf>
    <xf numFmtId="0" fontId="4" fillId="0" borderId="12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Fill="1" applyBorder="1" applyAlignment="1">
      <alignment vertical="top" wrapText="1"/>
    </xf>
    <xf numFmtId="1" fontId="4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" fillId="3" borderId="1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2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5" fillId="0" borderId="1" xfId="16" applyFont="1" applyFill="1" applyBorder="1" applyAlignment="1">
      <alignment vertical="center"/>
      <protection/>
    </xf>
    <xf numFmtId="0" fontId="4" fillId="0" borderId="3" xfId="16" applyFont="1" applyFill="1" applyBorder="1" applyAlignment="1">
      <alignment vertical="center"/>
      <protection/>
    </xf>
    <xf numFmtId="0" fontId="4" fillId="0" borderId="3" xfId="16" applyFont="1" applyFill="1" applyBorder="1" applyAlignment="1">
      <alignment horizontal="center" vertical="center"/>
      <protection/>
    </xf>
    <xf numFmtId="0" fontId="4" fillId="0" borderId="0" xfId="16" applyFont="1" applyFill="1" applyAlignment="1">
      <alignment vertical="center"/>
      <protection/>
    </xf>
    <xf numFmtId="0" fontId="5" fillId="0" borderId="4" xfId="16" applyFont="1" applyFill="1" applyBorder="1" applyAlignment="1">
      <alignment vertical="center"/>
      <protection/>
    </xf>
    <xf numFmtId="0" fontId="4" fillId="0" borderId="0" xfId="16" applyFont="1" applyFill="1" applyBorder="1" applyAlignment="1">
      <alignment vertical="center"/>
      <protection/>
    </xf>
    <xf numFmtId="0" fontId="4" fillId="0" borderId="0" xfId="16" applyFont="1" applyFill="1" applyBorder="1" applyAlignment="1">
      <alignment horizontal="center" vertical="center"/>
      <protection/>
    </xf>
    <xf numFmtId="0" fontId="4" fillId="0" borderId="6" xfId="16" applyFont="1" applyFill="1" applyBorder="1" applyAlignment="1">
      <alignment vertical="center"/>
      <protection/>
    </xf>
    <xf numFmtId="0" fontId="4" fillId="0" borderId="8" xfId="16" applyFont="1" applyFill="1" applyBorder="1" applyAlignment="1">
      <alignment vertical="center"/>
      <protection/>
    </xf>
    <xf numFmtId="0" fontId="4" fillId="0" borderId="8" xfId="16" applyFont="1" applyFill="1" applyBorder="1" applyAlignment="1">
      <alignment horizontal="center" vertical="center"/>
      <protection/>
    </xf>
    <xf numFmtId="0" fontId="5" fillId="0" borderId="0" xfId="16" applyFont="1" applyFill="1" applyAlignment="1">
      <alignment horizontal="center" vertical="center"/>
      <protection/>
    </xf>
    <xf numFmtId="0" fontId="4" fillId="0" borderId="0" xfId="16" applyFont="1" applyFill="1" applyAlignment="1">
      <alignment horizontal="center" vertical="center"/>
      <protection/>
    </xf>
    <xf numFmtId="0" fontId="4" fillId="0" borderId="0" xfId="16" applyFont="1" applyFill="1" applyAlignment="1">
      <alignment vertical="center" wrapText="1"/>
      <protection/>
    </xf>
    <xf numFmtId="0" fontId="4" fillId="0" borderId="10" xfId="16" applyFont="1" applyFill="1" applyBorder="1" applyAlignment="1">
      <alignment horizontal="center" vertical="center"/>
      <protection/>
    </xf>
    <xf numFmtId="0" fontId="4" fillId="0" borderId="10" xfId="16" applyFont="1" applyFill="1" applyBorder="1" applyAlignment="1">
      <alignment vertical="center" wrapText="1"/>
      <protection/>
    </xf>
    <xf numFmtId="0" fontId="4" fillId="0" borderId="14" xfId="16" applyFont="1" applyFill="1" applyBorder="1" applyAlignment="1">
      <alignment horizontal="center" vertical="center"/>
      <protection/>
    </xf>
    <xf numFmtId="0" fontId="4" fillId="0" borderId="14" xfId="16" applyFont="1" applyFill="1" applyBorder="1" applyAlignment="1">
      <alignment vertical="center" wrapText="1"/>
      <protection/>
    </xf>
    <xf numFmtId="0" fontId="5" fillId="0" borderId="0" xfId="16" applyFont="1" applyFill="1" applyAlignment="1">
      <alignment vertical="center"/>
      <protection/>
    </xf>
    <xf numFmtId="0" fontId="4" fillId="0" borderId="12" xfId="16" applyFont="1" applyFill="1" applyBorder="1" applyAlignment="1">
      <alignment horizontal="center" vertical="center"/>
      <protection/>
    </xf>
    <xf numFmtId="0" fontId="4" fillId="0" borderId="12" xfId="16" applyFont="1" applyFill="1" applyBorder="1" applyAlignment="1">
      <alignment vertical="center" wrapText="1"/>
      <protection/>
    </xf>
    <xf numFmtId="0" fontId="4" fillId="0" borderId="0" xfId="16" applyFont="1" applyFill="1" applyBorder="1" applyAlignment="1">
      <alignment vertical="center" wrapText="1"/>
      <protection/>
    </xf>
    <xf numFmtId="0" fontId="4" fillId="0" borderId="25" xfId="16" applyFont="1" applyFill="1" applyBorder="1" applyAlignment="1">
      <alignment horizontal="center" vertical="center"/>
      <protection/>
    </xf>
    <xf numFmtId="0" fontId="4" fillId="0" borderId="25" xfId="16" applyFont="1" applyFill="1" applyBorder="1" applyAlignment="1">
      <alignment vertical="center"/>
      <protection/>
    </xf>
    <xf numFmtId="0" fontId="5" fillId="0" borderId="3" xfId="16" applyFont="1" applyFill="1" applyBorder="1" applyAlignment="1">
      <alignment horizontal="center" vertical="center"/>
      <protection/>
    </xf>
    <xf numFmtId="0" fontId="5" fillId="0" borderId="3" xfId="16" applyFont="1" applyFill="1" applyBorder="1" applyAlignment="1">
      <alignment horizontal="center" vertical="center" wrapText="1"/>
      <protection/>
    </xf>
    <xf numFmtId="0" fontId="4" fillId="0" borderId="21" xfId="16" applyFont="1" applyFill="1" applyBorder="1" applyAlignment="1">
      <alignment horizontal="center" vertical="center"/>
      <protection/>
    </xf>
    <xf numFmtId="0" fontId="4" fillId="0" borderId="21" xfId="16" applyFont="1" applyFill="1" applyBorder="1" applyAlignment="1">
      <alignment vertical="center" wrapText="1"/>
      <protection/>
    </xf>
    <xf numFmtId="0" fontId="4" fillId="0" borderId="22" xfId="16" applyFont="1" applyFill="1" applyBorder="1" applyAlignment="1">
      <alignment horizontal="center" vertical="center"/>
      <protection/>
    </xf>
    <xf numFmtId="0" fontId="4" fillId="0" borderId="22" xfId="16" applyFont="1" applyFill="1" applyBorder="1" applyAlignment="1">
      <alignment vertical="center" wrapText="1"/>
      <protection/>
    </xf>
    <xf numFmtId="0" fontId="4" fillId="0" borderId="26" xfId="16" applyFont="1" applyFill="1" applyBorder="1" applyAlignment="1">
      <alignment horizontal="center" vertical="center"/>
      <protection/>
    </xf>
    <xf numFmtId="0" fontId="4" fillId="0" borderId="26" xfId="16" applyFont="1" applyFill="1" applyBorder="1" applyAlignment="1">
      <alignment vertical="center" wrapText="1"/>
      <protection/>
    </xf>
    <xf numFmtId="0" fontId="1" fillId="0" borderId="0" xfId="0" applyFont="1" applyFill="1" applyAlignment="1">
      <alignment vertical="center"/>
    </xf>
    <xf numFmtId="0" fontId="4" fillId="0" borderId="27" xfId="16" applyFont="1" applyFill="1" applyBorder="1" applyAlignment="1">
      <alignment horizontal="center" vertical="center"/>
      <protection/>
    </xf>
    <xf numFmtId="0" fontId="4" fillId="0" borderId="27" xfId="16" applyFont="1" applyFill="1" applyBorder="1" applyAlignment="1">
      <alignment vertical="center" wrapText="1"/>
      <protection/>
    </xf>
    <xf numFmtId="0" fontId="6" fillId="0" borderId="0" xfId="16" applyFont="1" applyFill="1" applyAlignment="1">
      <alignment vertical="center"/>
      <protection/>
    </xf>
    <xf numFmtId="49" fontId="4" fillId="0" borderId="0" xfId="16" applyNumberFormat="1" applyFont="1" applyFill="1" applyBorder="1" applyAlignment="1">
      <alignment vertical="center"/>
      <protection/>
    </xf>
    <xf numFmtId="49" fontId="4" fillId="0" borderId="0" xfId="16" applyNumberFormat="1" applyFont="1" applyFill="1" applyBorder="1" applyAlignment="1">
      <alignment vertical="center" wrapText="1"/>
      <protection/>
    </xf>
    <xf numFmtId="0" fontId="4" fillId="0" borderId="20" xfId="16" applyFont="1" applyFill="1" applyBorder="1" applyAlignment="1">
      <alignment vertical="center" wrapText="1"/>
      <protection/>
    </xf>
    <xf numFmtId="0" fontId="4" fillId="0" borderId="28" xfId="16" applyFont="1" applyFill="1" applyBorder="1" applyAlignment="1">
      <alignment vertical="center" wrapText="1"/>
      <protection/>
    </xf>
    <xf numFmtId="0" fontId="4" fillId="0" borderId="16" xfId="16" applyFont="1" applyFill="1" applyBorder="1" applyAlignment="1">
      <alignment vertical="center" wrapText="1"/>
      <protection/>
    </xf>
    <xf numFmtId="0" fontId="4" fillId="0" borderId="29" xfId="16" applyFont="1" applyFill="1" applyBorder="1" applyAlignment="1">
      <alignment vertical="center" wrapText="1"/>
      <protection/>
    </xf>
    <xf numFmtId="0" fontId="7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4" fillId="0" borderId="13" xfId="16" applyFont="1" applyFill="1" applyBorder="1" applyAlignment="1">
      <alignment horizontal="center" vertical="center"/>
      <protection/>
    </xf>
    <xf numFmtId="0" fontId="1" fillId="0" borderId="28" xfId="0" applyFont="1" applyFill="1" applyBorder="1" applyAlignment="1">
      <alignment vertical="center" wrapText="1"/>
    </xf>
    <xf numFmtId="0" fontId="4" fillId="2" borderId="12" xfId="16" applyFont="1" applyFill="1" applyBorder="1" applyAlignment="1">
      <alignment horizontal="center" vertical="center"/>
      <protection/>
    </xf>
    <xf numFmtId="0" fontId="1" fillId="2" borderId="12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 wrapText="1"/>
    </xf>
    <xf numFmtId="0" fontId="4" fillId="0" borderId="31" xfId="16" applyFont="1" applyFill="1" applyBorder="1" applyAlignment="1">
      <alignment horizontal="center" vertical="center"/>
      <protection/>
    </xf>
    <xf numFmtId="0" fontId="1" fillId="0" borderId="20" xfId="0" applyFont="1" applyFill="1" applyBorder="1" applyAlignment="1">
      <alignment vertical="center" wrapText="1"/>
    </xf>
    <xf numFmtId="1" fontId="1" fillId="0" borderId="0" xfId="0" applyNumberFormat="1" applyFont="1" applyAlignment="1">
      <alignment horizontal="left" wrapText="1"/>
    </xf>
    <xf numFmtId="1" fontId="1" fillId="0" borderId="8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4" fillId="0" borderId="16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wrapText="1"/>
    </xf>
    <xf numFmtId="1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>
      <alignment horizontal="left" vertical="top"/>
    </xf>
    <xf numFmtId="1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Continuous"/>
    </xf>
    <xf numFmtId="0" fontId="7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30" fillId="0" borderId="0" xfId="0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4" fillId="4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1" fontId="4" fillId="0" borderId="0" xfId="0" applyNumberFormat="1" applyFont="1" applyFill="1" applyAlignment="1">
      <alignment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horizontal="left" wrapText="1"/>
    </xf>
    <xf numFmtId="0" fontId="4" fillId="0" borderId="2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5" fillId="0" borderId="1" xfId="16" applyFont="1" applyBorder="1">
      <alignment/>
      <protection/>
    </xf>
    <xf numFmtId="0" fontId="4" fillId="0" borderId="3" xfId="16" applyFont="1" applyBorder="1">
      <alignment/>
      <protection/>
    </xf>
    <xf numFmtId="49" fontId="4" fillId="0" borderId="1" xfId="16" applyNumberFormat="1" applyFont="1" applyBorder="1">
      <alignment/>
      <protection/>
    </xf>
    <xf numFmtId="0" fontId="5" fillId="0" borderId="4" xfId="16" applyFont="1" applyBorder="1">
      <alignment/>
      <protection/>
    </xf>
    <xf numFmtId="0" fontId="4" fillId="0" borderId="0" xfId="16" applyFont="1" applyBorder="1">
      <alignment/>
      <protection/>
    </xf>
    <xf numFmtId="1" fontId="4" fillId="0" borderId="4" xfId="16" applyNumberFormat="1" applyFont="1" applyBorder="1">
      <alignment/>
      <protection/>
    </xf>
    <xf numFmtId="0" fontId="4" fillId="0" borderId="4" xfId="16" applyFont="1" applyBorder="1">
      <alignment/>
      <protection/>
    </xf>
    <xf numFmtId="0" fontId="5" fillId="0" borderId="0" xfId="16" applyFont="1" applyBorder="1">
      <alignment/>
      <protection/>
    </xf>
    <xf numFmtId="0" fontId="4" fillId="0" borderId="6" xfId="16" applyFont="1" applyBorder="1">
      <alignment/>
      <protection/>
    </xf>
    <xf numFmtId="0" fontId="5" fillId="0" borderId="8" xfId="16" applyFont="1" applyBorder="1">
      <alignment/>
      <protection/>
    </xf>
    <xf numFmtId="0" fontId="4" fillId="0" borderId="6" xfId="16" applyFont="1" applyBorder="1" applyAlignment="1">
      <alignment horizontal="center"/>
      <protection/>
    </xf>
    <xf numFmtId="0" fontId="4" fillId="0" borderId="8" xfId="16" applyFont="1" applyBorder="1" applyAlignment="1">
      <alignment horizontal="center"/>
      <protection/>
    </xf>
    <xf numFmtId="0" fontId="4" fillId="0" borderId="0" xfId="16" applyFont="1" applyBorder="1">
      <alignment/>
      <protection/>
    </xf>
    <xf numFmtId="0" fontId="4" fillId="0" borderId="0" xfId="16" applyFont="1" applyBorder="1" applyAlignment="1">
      <alignment horizontal="center"/>
      <protection/>
    </xf>
    <xf numFmtId="0" fontId="28" fillId="0" borderId="0" xfId="0" applyFont="1" applyAlignment="1">
      <alignment horizontal="center"/>
    </xf>
    <xf numFmtId="49" fontId="4" fillId="0" borderId="3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8" xfId="0" applyFont="1" applyBorder="1" applyAlignment="1">
      <alignment/>
    </xf>
    <xf numFmtId="49" fontId="4" fillId="0" borderId="8" xfId="0" applyNumberFormat="1" applyFont="1" applyBorder="1" applyAlignment="1">
      <alignment horizontal="centerContinuous"/>
    </xf>
    <xf numFmtId="49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3" borderId="10" xfId="0" applyNumberFormat="1" applyFont="1" applyFill="1" applyBorder="1" applyAlignment="1">
      <alignment/>
    </xf>
    <xf numFmtId="0" fontId="4" fillId="0" borderId="14" xfId="0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4" fillId="3" borderId="14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49" fontId="4" fillId="0" borderId="0" xfId="0" applyNumberFormat="1" applyFont="1" applyAlignment="1">
      <alignment/>
    </xf>
    <xf numFmtId="0" fontId="7" fillId="0" borderId="9" xfId="0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Continuous"/>
    </xf>
    <xf numFmtId="1" fontId="4" fillId="0" borderId="12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0" fontId="1" fillId="0" borderId="9" xfId="0" applyFont="1" applyBorder="1" applyAlignment="1">
      <alignment/>
    </xf>
    <xf numFmtId="49" fontId="1" fillId="0" borderId="0" xfId="0" applyNumberFormat="1" applyFont="1" applyAlignment="1">
      <alignment/>
    </xf>
    <xf numFmtId="0" fontId="5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0" xfId="0" applyFont="1" applyBorder="1" applyAlignment="1">
      <alignment/>
    </xf>
    <xf numFmtId="0" fontId="5" fillId="0" borderId="9" xfId="0" applyFont="1" applyBorder="1" applyAlignment="1">
      <alignment/>
    </xf>
    <xf numFmtId="0" fontId="1" fillId="3" borderId="10" xfId="0" applyFont="1" applyFill="1" applyBorder="1" applyAlignment="1">
      <alignment horizontal="centerContinuous"/>
    </xf>
    <xf numFmtId="1" fontId="4" fillId="0" borderId="3" xfId="0" applyNumberFormat="1" applyFont="1" applyBorder="1" applyAlignment="1">
      <alignment/>
    </xf>
    <xf numFmtId="1" fontId="4" fillId="0" borderId="3" xfId="0" applyNumberFormat="1" applyFont="1" applyBorder="1" applyAlignment="1">
      <alignment horizontal="centerContinuous"/>
    </xf>
    <xf numFmtId="3" fontId="4" fillId="0" borderId="3" xfId="0" applyNumberFormat="1" applyFont="1" applyBorder="1" applyAlignment="1">
      <alignment horizontal="centerContinuous"/>
    </xf>
    <xf numFmtId="1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centerContinuous"/>
    </xf>
    <xf numFmtId="1" fontId="4" fillId="0" borderId="8" xfId="0" applyNumberFormat="1" applyFont="1" applyBorder="1" applyAlignment="1">
      <alignment/>
    </xf>
    <xf numFmtId="1" fontId="4" fillId="0" borderId="8" xfId="0" applyNumberFormat="1" applyFont="1" applyBorder="1" applyAlignment="1">
      <alignment horizontal="centerContinuous"/>
    </xf>
    <xf numFmtId="3" fontId="4" fillId="0" borderId="8" xfId="0" applyNumberFormat="1" applyFont="1" applyBorder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1" fontId="5" fillId="0" borderId="0" xfId="0" applyNumberFormat="1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1" fontId="4" fillId="0" borderId="0" xfId="0" applyNumberFormat="1" applyFont="1" applyAlignment="1">
      <alignment/>
    </xf>
    <xf numFmtId="1" fontId="4" fillId="0" borderId="10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/>
    </xf>
    <xf numFmtId="1" fontId="4" fillId="0" borderId="0" xfId="0" applyNumberFormat="1" applyFont="1" applyBorder="1" applyAlignment="1">
      <alignment vertical="center"/>
    </xf>
    <xf numFmtId="1" fontId="4" fillId="0" borderId="12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49" fontId="4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49" fontId="4" fillId="0" borderId="32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 horizontal="left"/>
    </xf>
    <xf numFmtId="0" fontId="4" fillId="0" borderId="33" xfId="0" applyFont="1" applyBorder="1" applyAlignment="1">
      <alignment/>
    </xf>
    <xf numFmtId="0" fontId="4" fillId="0" borderId="0" xfId="0" applyFont="1" applyAlignment="1">
      <alignment horizontal="left" indent="1"/>
    </xf>
    <xf numFmtId="0" fontId="4" fillId="0" borderId="16" xfId="0" applyFont="1" applyBorder="1" applyAlignment="1">
      <alignment horizontal="centerContinuous"/>
    </xf>
    <xf numFmtId="49" fontId="4" fillId="0" borderId="3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left" wrapText="1"/>
    </xf>
    <xf numFmtId="0" fontId="4" fillId="0" borderId="0" xfId="0" applyFont="1" applyFill="1" applyAlignment="1">
      <alignment horizontal="centerContinuous"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49" fontId="1" fillId="0" borderId="3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49" fontId="1" fillId="0" borderId="8" xfId="0" applyNumberFormat="1" applyFont="1" applyFill="1" applyBorder="1" applyAlignment="1">
      <alignment horizontal="left"/>
    </xf>
    <xf numFmtId="0" fontId="1" fillId="0" borderId="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9" fontId="1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left"/>
    </xf>
    <xf numFmtId="0" fontId="4" fillId="0" borderId="8" xfId="16" applyFont="1" applyFill="1" applyBorder="1" applyAlignment="1">
      <alignment horizontal="centerContinuous" vertical="center"/>
      <protection/>
    </xf>
    <xf numFmtId="0" fontId="4" fillId="0" borderId="12" xfId="0" applyFont="1" applyBorder="1" applyAlignment="1">
      <alignment/>
    </xf>
    <xf numFmtId="0" fontId="4" fillId="3" borderId="16" xfId="0" applyFont="1" applyFill="1" applyBorder="1" applyAlignment="1">
      <alignment horizontal="left"/>
    </xf>
    <xf numFmtId="0" fontId="4" fillId="3" borderId="17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" fontId="1" fillId="0" borderId="4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1" fillId="0" borderId="9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1" fontId="1" fillId="0" borderId="12" xfId="0" applyNumberFormat="1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" fontId="1" fillId="0" borderId="0" xfId="0" applyNumberFormat="1" applyFont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" fontId="1" fillId="0" borderId="0" xfId="0" applyNumberFormat="1" applyFont="1" applyFill="1" applyAlignment="1">
      <alignment horizontal="left" vertical="center"/>
    </xf>
    <xf numFmtId="1" fontId="1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1" fontId="1" fillId="0" borderId="3" xfId="0" applyNumberFormat="1" applyFont="1" applyBorder="1" applyAlignment="1">
      <alignment horizontal="left" vertical="center"/>
    </xf>
    <xf numFmtId="1" fontId="1" fillId="0" borderId="8" xfId="0" applyNumberFormat="1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centerContinuous" vertical="center"/>
    </xf>
    <xf numFmtId="1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1" fontId="1" fillId="0" borderId="10" xfId="0" applyNumberFormat="1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1" fontId="1" fillId="0" borderId="12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vertical="top"/>
    </xf>
    <xf numFmtId="0" fontId="35" fillId="0" borderId="16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/>
    </xf>
    <xf numFmtId="0" fontId="4" fillId="0" borderId="12" xfId="0" applyFont="1" applyFill="1" applyBorder="1" applyAlignment="1">
      <alignment horizontal="left" vertical="top" wrapText="1"/>
    </xf>
    <xf numFmtId="1" fontId="4" fillId="0" borderId="13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7" fillId="0" borderId="0" xfId="0" applyFont="1" applyAlignment="1">
      <alignment vertical="top"/>
    </xf>
    <xf numFmtId="0" fontId="4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1" fontId="4" fillId="0" borderId="19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/>
    </xf>
    <xf numFmtId="0" fontId="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indent="2"/>
    </xf>
    <xf numFmtId="49" fontId="4" fillId="0" borderId="0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49" fontId="4" fillId="0" borderId="12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vertical="center"/>
    </xf>
    <xf numFmtId="0" fontId="4" fillId="2" borderId="12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" fillId="0" borderId="0" xfId="0" applyFont="1" applyFill="1" applyAlignment="1">
      <alignment vertical="top"/>
    </xf>
    <xf numFmtId="0" fontId="7" fillId="0" borderId="0" xfId="0" applyFont="1" applyBorder="1" applyAlignment="1">
      <alignment vertical="center"/>
    </xf>
    <xf numFmtId="1" fontId="4" fillId="0" borderId="23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3" borderId="15" xfId="0" applyFont="1" applyFill="1" applyBorder="1" applyAlignment="1">
      <alignment/>
    </xf>
    <xf numFmtId="0" fontId="4" fillId="0" borderId="2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31" fillId="0" borderId="34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0" borderId="27" xfId="0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35" xfId="16" applyFont="1" applyFill="1" applyBorder="1" applyAlignment="1">
      <alignment horizontal="center" vertical="center"/>
      <protection/>
    </xf>
    <xf numFmtId="0" fontId="4" fillId="0" borderId="36" xfId="16" applyFont="1" applyFill="1" applyBorder="1" applyAlignment="1">
      <alignment horizontal="center" vertical="center"/>
      <protection/>
    </xf>
    <xf numFmtId="0" fontId="8" fillId="0" borderId="36" xfId="16" applyFont="1" applyFill="1" applyBorder="1" applyAlignment="1">
      <alignment horizontal="center" vertical="center"/>
      <protection/>
    </xf>
    <xf numFmtId="0" fontId="4" fillId="0" borderId="37" xfId="16" applyFont="1" applyFill="1" applyBorder="1" applyAlignment="1">
      <alignment horizontal="center" vertical="center"/>
      <protection/>
    </xf>
    <xf numFmtId="1" fontId="36" fillId="0" borderId="1" xfId="0" applyNumberFormat="1" applyFont="1" applyBorder="1" applyAlignment="1">
      <alignment/>
    </xf>
    <xf numFmtId="0" fontId="36" fillId="0" borderId="3" xfId="0" applyFont="1" applyBorder="1" applyAlignment="1">
      <alignment/>
    </xf>
    <xf numFmtId="0" fontId="15" fillId="0" borderId="0" xfId="17" applyFont="1" applyAlignment="1">
      <alignment/>
      <protection/>
    </xf>
    <xf numFmtId="1" fontId="36" fillId="0" borderId="4" xfId="0" applyNumberFormat="1" applyFont="1" applyBorder="1" applyAlignment="1">
      <alignment/>
    </xf>
    <xf numFmtId="0" fontId="36" fillId="0" borderId="0" xfId="0" applyFont="1" applyBorder="1" applyAlignment="1">
      <alignment/>
    </xf>
    <xf numFmtId="1" fontId="15" fillId="0" borderId="4" xfId="0" applyNumberFormat="1" applyFont="1" applyBorder="1" applyAlignment="1">
      <alignment horizontal="left"/>
    </xf>
    <xf numFmtId="0" fontId="37" fillId="0" borderId="0" xfId="0" applyFont="1" applyBorder="1" applyAlignment="1">
      <alignment/>
    </xf>
    <xf numFmtId="1" fontId="15" fillId="0" borderId="6" xfId="0" applyNumberFormat="1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0" xfId="0" applyFont="1" applyAlignment="1">
      <alignment horizontal="left"/>
    </xf>
    <xf numFmtId="1" fontId="15" fillId="0" borderId="0" xfId="0" applyNumberFormat="1" applyFont="1" applyAlignment="1">
      <alignment/>
    </xf>
    <xf numFmtId="0" fontId="36" fillId="0" borderId="0" xfId="0" applyFont="1" applyBorder="1" applyAlignment="1">
      <alignment horizontal="center"/>
    </xf>
    <xf numFmtId="1" fontId="15" fillId="0" borderId="9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15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1" fontId="15" fillId="0" borderId="0" xfId="0" applyNumberFormat="1" applyFont="1" applyAlignment="1">
      <alignment horizontal="right"/>
    </xf>
    <xf numFmtId="0" fontId="15" fillId="0" borderId="0" xfId="0" applyFont="1" applyBorder="1" applyAlignment="1">
      <alignment horizontal="center" vertical="center" wrapText="1"/>
    </xf>
    <xf numFmtId="0" fontId="15" fillId="0" borderId="9" xfId="0" applyFont="1" applyBorder="1" applyAlignment="1">
      <alignment/>
    </xf>
    <xf numFmtId="1" fontId="15" fillId="0" borderId="0" xfId="0" applyNumberFormat="1" applyFont="1" applyBorder="1" applyAlignment="1">
      <alignment horizontal="right"/>
    </xf>
    <xf numFmtId="49" fontId="10" fillId="0" borderId="10" xfId="15" applyNumberFormat="1" applyFont="1" applyBorder="1" applyAlignment="1">
      <alignment horizontal="center"/>
      <protection/>
    </xf>
    <xf numFmtId="0" fontId="10" fillId="0" borderId="10" xfId="15" applyFont="1" applyBorder="1">
      <alignment/>
      <protection/>
    </xf>
    <xf numFmtId="0" fontId="15" fillId="0" borderId="0" xfId="0" applyFont="1" applyBorder="1" applyAlignment="1">
      <alignment horizontal="left" indent="1"/>
    </xf>
    <xf numFmtId="0" fontId="15" fillId="0" borderId="18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Border="1" applyAlignment="1">
      <alignment horizontal="left" indent="2"/>
    </xf>
    <xf numFmtId="0" fontId="15" fillId="0" borderId="0" xfId="0" applyFont="1" applyBorder="1" applyAlignment="1">
      <alignment horizontal="left" indent="5"/>
    </xf>
    <xf numFmtId="0" fontId="39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19" xfId="0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36" fillId="0" borderId="34" xfId="0" applyFont="1" applyBorder="1" applyAlignment="1">
      <alignment/>
    </xf>
    <xf numFmtId="0" fontId="36" fillId="0" borderId="34" xfId="0" applyFont="1" applyBorder="1" applyAlignment="1">
      <alignment horizontal="center"/>
    </xf>
    <xf numFmtId="0" fontId="15" fillId="0" borderId="24" xfId="0" applyFont="1" applyBorder="1" applyAlignment="1">
      <alignment horizontal="left"/>
    </xf>
    <xf numFmtId="49" fontId="19" fillId="0" borderId="0" xfId="0" applyNumberFormat="1" applyFont="1" applyAlignment="1">
      <alignment horizontal="left"/>
    </xf>
    <xf numFmtId="0" fontId="13" fillId="0" borderId="8" xfId="0" applyFont="1" applyBorder="1" applyAlignment="1">
      <alignment/>
    </xf>
    <xf numFmtId="0" fontId="40" fillId="0" borderId="1" xfId="0" applyFont="1" applyBorder="1" applyAlignment="1">
      <alignment/>
    </xf>
    <xf numFmtId="0" fontId="13" fillId="0" borderId="3" xfId="0" applyFont="1" applyBorder="1" applyAlignment="1">
      <alignment/>
    </xf>
    <xf numFmtId="49" fontId="13" fillId="0" borderId="3" xfId="0" applyNumberFormat="1" applyFont="1" applyBorder="1" applyAlignment="1">
      <alignment/>
    </xf>
    <xf numFmtId="49" fontId="13" fillId="0" borderId="3" xfId="0" applyNumberFormat="1" applyFont="1" applyBorder="1" applyAlignment="1">
      <alignment horizontal="left"/>
    </xf>
    <xf numFmtId="1" fontId="13" fillId="0" borderId="3" xfId="0" applyNumberFormat="1" applyFont="1" applyBorder="1" applyAlignment="1">
      <alignment horizontal="centerContinuous"/>
    </xf>
    <xf numFmtId="0" fontId="13" fillId="0" borderId="27" xfId="0" applyFont="1" applyBorder="1" applyAlignment="1">
      <alignment horizontal="center" vertical="center"/>
    </xf>
    <xf numFmtId="0" fontId="40" fillId="0" borderId="4" xfId="0" applyFont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left"/>
    </xf>
    <xf numFmtId="1" fontId="13" fillId="0" borderId="0" xfId="0" applyNumberFormat="1" applyFont="1" applyBorder="1" applyAlignment="1">
      <alignment horizontal="centerContinuous"/>
    </xf>
    <xf numFmtId="0" fontId="41" fillId="0" borderId="34" xfId="0" applyFont="1" applyBorder="1" applyAlignment="1">
      <alignment horizontal="center" vertical="center"/>
    </xf>
    <xf numFmtId="49" fontId="13" fillId="0" borderId="8" xfId="0" applyNumberFormat="1" applyFont="1" applyBorder="1" applyAlignment="1">
      <alignment/>
    </xf>
    <xf numFmtId="0" fontId="13" fillId="0" borderId="8" xfId="0" applyFont="1" applyBorder="1" applyAlignment="1">
      <alignment horizontal="centerContinuous"/>
    </xf>
    <xf numFmtId="49" fontId="13" fillId="0" borderId="8" xfId="0" applyNumberFormat="1" applyFont="1" applyBorder="1" applyAlignment="1">
      <alignment horizontal="left"/>
    </xf>
    <xf numFmtId="1" fontId="13" fillId="0" borderId="8" xfId="0" applyNumberFormat="1" applyFont="1" applyBorder="1" applyAlignment="1">
      <alignment horizontal="centerContinuous"/>
    </xf>
    <xf numFmtId="0" fontId="13" fillId="0" borderId="8" xfId="0" applyFont="1" applyBorder="1" applyAlignment="1">
      <alignment/>
    </xf>
    <xf numFmtId="0" fontId="41" fillId="0" borderId="24" xfId="0" applyFont="1" applyBorder="1" applyAlignment="1">
      <alignment horizontal="center" vertical="center"/>
    </xf>
    <xf numFmtId="0" fontId="42" fillId="0" borderId="0" xfId="16" applyFont="1" applyFill="1" applyAlignment="1">
      <alignment vertical="center"/>
      <protection/>
    </xf>
    <xf numFmtId="0" fontId="42" fillId="0" borderId="0" xfId="16" applyFont="1" applyFill="1" applyBorder="1" applyAlignment="1">
      <alignment vertical="center"/>
      <protection/>
    </xf>
    <xf numFmtId="0" fontId="43" fillId="0" borderId="0" xfId="0" applyFont="1" applyFill="1" applyAlignment="1">
      <alignment vertical="center"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/>
    </xf>
    <xf numFmtId="49" fontId="44" fillId="0" borderId="0" xfId="0" applyNumberFormat="1" applyFont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Fill="1" applyAlignment="1">
      <alignment/>
    </xf>
    <xf numFmtId="49" fontId="44" fillId="0" borderId="0" xfId="0" applyNumberFormat="1" applyFont="1" applyAlignment="1">
      <alignment horizontal="left"/>
    </xf>
    <xf numFmtId="0" fontId="43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Fill="1" applyAlignment="1">
      <alignment/>
    </xf>
    <xf numFmtId="1" fontId="42" fillId="0" borderId="4" xfId="16" applyNumberFormat="1" applyFont="1" applyBorder="1">
      <alignment/>
      <protection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5" fillId="0" borderId="0" xfId="0" applyFont="1" applyAlignment="1">
      <alignment/>
    </xf>
    <xf numFmtId="0" fontId="42" fillId="0" borderId="0" xfId="0" applyFont="1" applyAlignment="1">
      <alignment horizontal="left"/>
    </xf>
    <xf numFmtId="0" fontId="42" fillId="0" borderId="6" xfId="0" applyFont="1" applyBorder="1" applyAlignment="1">
      <alignment/>
    </xf>
    <xf numFmtId="0" fontId="42" fillId="0" borderId="8" xfId="0" applyFont="1" applyBorder="1" applyAlignment="1">
      <alignment/>
    </xf>
    <xf numFmtId="0" fontId="46" fillId="0" borderId="34" xfId="0" applyFont="1" applyBorder="1" applyAlignment="1">
      <alignment horizontal="center" vertical="center"/>
    </xf>
    <xf numFmtId="0" fontId="42" fillId="0" borderId="1" xfId="0" applyFont="1" applyBorder="1" applyAlignment="1">
      <alignment/>
    </xf>
    <xf numFmtId="1" fontId="42" fillId="0" borderId="4" xfId="0" applyNumberFormat="1" applyFont="1" applyBorder="1" applyAlignment="1">
      <alignment/>
    </xf>
    <xf numFmtId="0" fontId="42" fillId="0" borderId="6" xfId="0" applyFont="1" applyBorder="1" applyAlignment="1">
      <alignment/>
    </xf>
    <xf numFmtId="49" fontId="43" fillId="0" borderId="0" xfId="0" applyNumberFormat="1" applyFont="1" applyFill="1" applyAlignment="1">
      <alignment horizontal="left"/>
    </xf>
    <xf numFmtId="0" fontId="42" fillId="0" borderId="0" xfId="16" applyFont="1" applyFill="1" applyAlignment="1">
      <alignment vertical="center"/>
      <protection/>
    </xf>
    <xf numFmtId="0" fontId="1" fillId="0" borderId="1" xfId="0" applyFont="1" applyFill="1" applyBorder="1" applyAlignment="1">
      <alignment/>
    </xf>
    <xf numFmtId="1" fontId="4" fillId="0" borderId="4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left"/>
    </xf>
    <xf numFmtId="1" fontId="4" fillId="0" borderId="1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/>
    </xf>
    <xf numFmtId="0" fontId="4" fillId="0" borderId="0" xfId="16" applyFont="1" applyFill="1" applyAlignment="1">
      <alignment vertical="center"/>
      <protection/>
    </xf>
    <xf numFmtId="0" fontId="1" fillId="0" borderId="10" xfId="0" applyFont="1" applyBorder="1" applyAlignment="1">
      <alignment vertical="center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horizontal="left"/>
    </xf>
    <xf numFmtId="49" fontId="40" fillId="0" borderId="9" xfId="0" applyNumberFormat="1" applyFont="1" applyBorder="1" applyAlignment="1">
      <alignment horizontal="centerContinuous" wrapText="1"/>
    </xf>
    <xf numFmtId="0" fontId="41" fillId="0" borderId="9" xfId="0" applyFont="1" applyBorder="1" applyAlignment="1">
      <alignment horizontal="centerContinuous"/>
    </xf>
    <xf numFmtId="49" fontId="41" fillId="0" borderId="9" xfId="0" applyNumberFormat="1" applyFont="1" applyBorder="1" applyAlignment="1">
      <alignment horizontal="centerContinuous"/>
    </xf>
    <xf numFmtId="0" fontId="12" fillId="0" borderId="9" xfId="0" applyFont="1" applyBorder="1" applyAlignment="1">
      <alignment horizontal="centerContinuous"/>
    </xf>
    <xf numFmtId="0" fontId="12" fillId="0" borderId="9" xfId="0" applyFont="1" applyBorder="1" applyAlignment="1">
      <alignment horizontal="centerContinuous"/>
    </xf>
    <xf numFmtId="49" fontId="12" fillId="0" borderId="9" xfId="0" applyNumberFormat="1" applyFont="1" applyBorder="1" applyAlignment="1">
      <alignment horizontal="centerContinuous"/>
    </xf>
    <xf numFmtId="0" fontId="41" fillId="0" borderId="0" xfId="0" applyFont="1" applyAlignment="1">
      <alignment/>
    </xf>
    <xf numFmtId="1" fontId="12" fillId="0" borderId="12" xfId="0" applyNumberFormat="1" applyFont="1" applyBorder="1" applyAlignment="1">
      <alignment horizontal="center" vertical="center"/>
    </xf>
    <xf numFmtId="0" fontId="12" fillId="2" borderId="12" xfId="0" applyFont="1" applyFill="1" applyBorder="1" applyAlignment="1">
      <alignment wrapText="1"/>
    </xf>
    <xf numFmtId="0" fontId="13" fillId="0" borderId="0" xfId="0" applyFont="1" applyAlignment="1">
      <alignment/>
    </xf>
    <xf numFmtId="1" fontId="12" fillId="0" borderId="12" xfId="0" applyNumberFormat="1" applyFont="1" applyBorder="1" applyAlignment="1">
      <alignment horizontal="center"/>
    </xf>
    <xf numFmtId="0" fontId="12" fillId="2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49" fontId="12" fillId="0" borderId="0" xfId="0" applyNumberFormat="1" applyFont="1" applyAlignment="1">
      <alignment horizontal="left"/>
    </xf>
    <xf numFmtId="1" fontId="12" fillId="0" borderId="34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/>
    </xf>
    <xf numFmtId="0" fontId="12" fillId="2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1" fontId="12" fillId="0" borderId="14" xfId="0" applyNumberFormat="1" applyFont="1" applyBorder="1" applyAlignment="1">
      <alignment horizontal="center"/>
    </xf>
    <xf numFmtId="0" fontId="12" fillId="0" borderId="14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1" fontId="12" fillId="0" borderId="13" xfId="0" applyNumberFormat="1" applyFont="1" applyBorder="1" applyAlignment="1">
      <alignment horizontal="center"/>
    </xf>
    <xf numFmtId="0" fontId="12" fillId="0" borderId="13" xfId="0" applyFont="1" applyFill="1" applyBorder="1" applyAlignment="1">
      <alignment/>
    </xf>
    <xf numFmtId="0" fontId="39" fillId="0" borderId="0" xfId="0" applyFont="1" applyAlignment="1">
      <alignment/>
    </xf>
    <xf numFmtId="1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4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24" fillId="0" borderId="1" xfId="0" applyFont="1" applyFill="1" applyBorder="1" applyAlignment="1">
      <alignment/>
    </xf>
    <xf numFmtId="49" fontId="0" fillId="0" borderId="3" xfId="0" applyNumberFormat="1" applyFont="1" applyFill="1" applyBorder="1" applyAlignment="1">
      <alignment horizontal="left"/>
    </xf>
    <xf numFmtId="0" fontId="0" fillId="0" borderId="3" xfId="0" applyFont="1" applyFill="1" applyBorder="1" applyAlignment="1">
      <alignment/>
    </xf>
    <xf numFmtId="49" fontId="4" fillId="0" borderId="3" xfId="16" applyNumberFormat="1" applyFont="1" applyFill="1" applyBorder="1" applyAlignment="1">
      <alignment vertical="center"/>
      <protection/>
    </xf>
    <xf numFmtId="0" fontId="10" fillId="0" borderId="2" xfId="16" applyFont="1" applyFill="1" applyBorder="1" applyAlignment="1">
      <alignment vertical="center"/>
      <protection/>
    </xf>
    <xf numFmtId="0" fontId="4" fillId="0" borderId="2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4" fillId="0" borderId="4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" fontId="4" fillId="0" borderId="0" xfId="16" applyNumberFormat="1" applyFont="1" applyFill="1" applyBorder="1" applyAlignment="1">
      <alignment vertical="center"/>
      <protection/>
    </xf>
    <xf numFmtId="0" fontId="10" fillId="0" borderId="5" xfId="16" applyFont="1" applyFill="1" applyBorder="1" applyAlignment="1">
      <alignment vertical="center"/>
      <protection/>
    </xf>
    <xf numFmtId="0" fontId="47" fillId="0" borderId="34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6" xfId="0" applyFont="1" applyFill="1" applyBorder="1" applyAlignment="1">
      <alignment/>
    </xf>
    <xf numFmtId="49" fontId="0" fillId="0" borderId="8" xfId="0" applyNumberFormat="1" applyFont="1" applyFill="1" applyBorder="1" applyAlignment="1">
      <alignment horizontal="left"/>
    </xf>
    <xf numFmtId="0" fontId="0" fillId="0" borderId="8" xfId="0" applyFont="1" applyFill="1" applyBorder="1" applyAlignment="1">
      <alignment/>
    </xf>
    <xf numFmtId="49" fontId="4" fillId="0" borderId="8" xfId="16" applyNumberFormat="1" applyFont="1" applyFill="1" applyBorder="1" applyAlignment="1">
      <alignment vertical="center"/>
      <protection/>
    </xf>
    <xf numFmtId="0" fontId="10" fillId="0" borderId="7" xfId="16" applyFont="1" applyFill="1" applyBorder="1" applyAlignment="1">
      <alignment horizontal="centerContinuous" vertical="center"/>
      <protection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 indent="1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left"/>
    </xf>
    <xf numFmtId="49" fontId="7" fillId="0" borderId="0" xfId="0" applyNumberFormat="1" applyFont="1" applyFill="1" applyAlignment="1">
      <alignment horizontal="left"/>
    </xf>
    <xf numFmtId="0" fontId="15" fillId="0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0" fillId="0" borderId="32" xfId="0" applyFont="1" applyBorder="1" applyAlignment="1">
      <alignment wrapText="1"/>
    </xf>
    <xf numFmtId="0" fontId="5" fillId="0" borderId="0" xfId="0" applyFont="1" applyFill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16" applyFont="1" applyFill="1" applyAlignment="1">
      <alignment horizontal="left" vertical="center" wrapText="1"/>
      <protection/>
    </xf>
    <xf numFmtId="0" fontId="4" fillId="0" borderId="0" xfId="16" applyFont="1" applyFill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1" fillId="0" borderId="32" xfId="0" applyFont="1" applyBorder="1" applyAlignment="1">
      <alignment wrapText="1"/>
    </xf>
    <xf numFmtId="0" fontId="0" fillId="0" borderId="32" xfId="0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49" fontId="7" fillId="0" borderId="0" xfId="0" applyNumberFormat="1" applyFont="1" applyAlignment="1">
      <alignment wrapText="1"/>
    </xf>
    <xf numFmtId="0" fontId="1" fillId="0" borderId="5" xfId="0" applyFont="1" applyBorder="1" applyAlignment="1">
      <alignment wrapText="1"/>
    </xf>
    <xf numFmtId="49" fontId="41" fillId="0" borderId="0" xfId="0" applyNumberFormat="1" applyFont="1" applyAlignment="1">
      <alignment horizontal="left"/>
    </xf>
    <xf numFmtId="49" fontId="41" fillId="0" borderId="5" xfId="0" applyNumberFormat="1" applyFont="1" applyBorder="1" applyAlignment="1">
      <alignment horizontal="left"/>
    </xf>
    <xf numFmtId="0" fontId="12" fillId="0" borderId="9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0" fillId="0" borderId="32" xfId="0" applyBorder="1" applyAlignment="1">
      <alignment wrapText="1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42" fillId="0" borderId="0" xfId="0" applyFont="1" applyBorder="1" applyAlignment="1">
      <alignment horizontal="left" wrapText="1"/>
    </xf>
    <xf numFmtId="0" fontId="42" fillId="0" borderId="32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32" xfId="0" applyBorder="1" applyAlignment="1">
      <alignment/>
    </xf>
    <xf numFmtId="1" fontId="1" fillId="0" borderId="9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9">
    <cellStyle name="Normal" xfId="0"/>
    <cellStyle name="Normal_Jak" xfId="15"/>
    <cellStyle name="Normal_RDG" xfId="16"/>
    <cellStyle name="Normal_RPA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0</xdr:row>
      <xdr:rowOff>0</xdr:rowOff>
    </xdr:from>
    <xdr:to>
      <xdr:col>4</xdr:col>
      <xdr:colOff>952500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48250" y="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1B</a:t>
          </a:r>
        </a:p>
      </xdr:txBody>
    </xdr:sp>
    <xdr:clientData/>
  </xdr:twoCellAnchor>
  <xdr:twoCellAnchor>
    <xdr:from>
      <xdr:col>4</xdr:col>
      <xdr:colOff>228600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29200" y="0"/>
          <a:ext cx="1943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1C</a:t>
          </a:r>
        </a:p>
      </xdr:txBody>
    </xdr:sp>
    <xdr:clientData/>
  </xdr:twoCellAnchor>
  <xdr:twoCellAnchor>
    <xdr:from>
      <xdr:col>4</xdr:col>
      <xdr:colOff>219075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019675" y="0"/>
          <a:ext cx="1952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1D</a:t>
          </a:r>
        </a:p>
      </xdr:txBody>
    </xdr:sp>
    <xdr:clientData/>
  </xdr:twoCellAnchor>
  <xdr:twoCellAnchor>
    <xdr:from>
      <xdr:col>4</xdr:col>
      <xdr:colOff>180975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981575" y="0"/>
          <a:ext cx="1990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1E</a:t>
          </a:r>
        </a:p>
      </xdr:txBody>
    </xdr:sp>
    <xdr:clientData/>
  </xdr:twoCellAnchor>
  <xdr:twoCellAnchor>
    <xdr:from>
      <xdr:col>4</xdr:col>
      <xdr:colOff>257175</xdr:colOff>
      <xdr:row>0</xdr:row>
      <xdr:rowOff>0</xdr:rowOff>
    </xdr:from>
    <xdr:to>
      <xdr:col>4</xdr:col>
      <xdr:colOff>952500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57775" y="0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1A</a:t>
          </a:r>
        </a:p>
      </xdr:txBody>
    </xdr:sp>
    <xdr:clientData/>
  </xdr:twoCellAnchor>
  <xdr:twoCellAnchor>
    <xdr:from>
      <xdr:col>4</xdr:col>
      <xdr:colOff>1495425</xdr:colOff>
      <xdr:row>0</xdr:row>
      <xdr:rowOff>0</xdr:rowOff>
    </xdr:from>
    <xdr:to>
      <xdr:col>4</xdr:col>
      <xdr:colOff>952500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296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1B</a:t>
          </a:r>
        </a:p>
      </xdr:txBody>
    </xdr:sp>
    <xdr:clientData/>
  </xdr:twoCellAnchor>
  <xdr:twoCellAnchor>
    <xdr:from>
      <xdr:col>4</xdr:col>
      <xdr:colOff>1257300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057900" y="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1C</a:t>
          </a:r>
        </a:p>
      </xdr:txBody>
    </xdr:sp>
    <xdr:clientData/>
  </xdr:twoCellAnchor>
  <xdr:twoCellAnchor>
    <xdr:from>
      <xdr:col>4</xdr:col>
      <xdr:colOff>1381125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181725" y="0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1D</a:t>
          </a:r>
        </a:p>
      </xdr:txBody>
    </xdr:sp>
    <xdr:clientData/>
  </xdr:twoCellAnchor>
  <xdr:twoCellAnchor>
    <xdr:from>
      <xdr:col>4</xdr:col>
      <xdr:colOff>1323975</xdr:colOff>
      <xdr:row>0</xdr:row>
      <xdr:rowOff>0</xdr:rowOff>
    </xdr:from>
    <xdr:to>
      <xdr:col>4</xdr:col>
      <xdr:colOff>952500</xdr:colOff>
      <xdr:row>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124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1E</a:t>
          </a:r>
        </a:p>
      </xdr:txBody>
    </xdr:sp>
    <xdr:clientData/>
  </xdr:twoCellAnchor>
  <xdr:twoCellAnchor>
    <xdr:from>
      <xdr:col>4</xdr:col>
      <xdr:colOff>1428750</xdr:colOff>
      <xdr:row>0</xdr:row>
      <xdr:rowOff>0</xdr:rowOff>
    </xdr:from>
    <xdr:to>
      <xdr:col>4</xdr:col>
      <xdr:colOff>952500</xdr:colOff>
      <xdr:row>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2293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1A</a:t>
          </a:r>
        </a:p>
      </xdr:txBody>
    </xdr:sp>
    <xdr:clientData/>
  </xdr:twoCellAnchor>
  <xdr:twoCellAnchor>
    <xdr:from>
      <xdr:col>4</xdr:col>
      <xdr:colOff>1495425</xdr:colOff>
      <xdr:row>0</xdr:row>
      <xdr:rowOff>0</xdr:rowOff>
    </xdr:from>
    <xdr:to>
      <xdr:col>4</xdr:col>
      <xdr:colOff>952500</xdr:colOff>
      <xdr:row>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296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1B</a:t>
          </a:r>
        </a:p>
      </xdr:txBody>
    </xdr:sp>
    <xdr:clientData/>
  </xdr:twoCellAnchor>
  <xdr:twoCellAnchor>
    <xdr:from>
      <xdr:col>4</xdr:col>
      <xdr:colOff>1257300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057900" y="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1C</a:t>
          </a:r>
        </a:p>
      </xdr:txBody>
    </xdr:sp>
    <xdr:clientData/>
  </xdr:twoCellAnchor>
  <xdr:twoCellAnchor>
    <xdr:from>
      <xdr:col>4</xdr:col>
      <xdr:colOff>1381125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181725" y="0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1D</a:t>
          </a:r>
        </a:p>
      </xdr:txBody>
    </xdr:sp>
    <xdr:clientData/>
  </xdr:twoCellAnchor>
  <xdr:twoCellAnchor>
    <xdr:from>
      <xdr:col>4</xdr:col>
      <xdr:colOff>1323975</xdr:colOff>
      <xdr:row>0</xdr:row>
      <xdr:rowOff>0</xdr:rowOff>
    </xdr:from>
    <xdr:to>
      <xdr:col>4</xdr:col>
      <xdr:colOff>952500</xdr:colOff>
      <xdr:row>0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124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1E</a:t>
          </a:r>
        </a:p>
      </xdr:txBody>
    </xdr:sp>
    <xdr:clientData/>
  </xdr:twoCellAnchor>
  <xdr:twoCellAnchor>
    <xdr:from>
      <xdr:col>4</xdr:col>
      <xdr:colOff>1428750</xdr:colOff>
      <xdr:row>0</xdr:row>
      <xdr:rowOff>0</xdr:rowOff>
    </xdr:from>
    <xdr:to>
      <xdr:col>4</xdr:col>
      <xdr:colOff>952500</xdr:colOff>
      <xdr:row>0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2293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1A</a:t>
          </a:r>
        </a:p>
      </xdr:txBody>
    </xdr:sp>
    <xdr:clientData/>
  </xdr:twoCellAnchor>
  <xdr:twoCellAnchor>
    <xdr:from>
      <xdr:col>4</xdr:col>
      <xdr:colOff>161925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4962525" y="0"/>
          <a:ext cx="2009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1B</a:t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4943475" y="0"/>
          <a:ext cx="2028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1C</a:t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4943475" y="0"/>
          <a:ext cx="2028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1D</a:t>
          </a:r>
        </a:p>
      </xdr:txBody>
    </xdr:sp>
    <xdr:clientData/>
  </xdr:twoCellAnchor>
  <xdr:twoCellAnchor>
    <xdr:from>
      <xdr:col>4</xdr:col>
      <xdr:colOff>133350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933950" y="0"/>
          <a:ext cx="2038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1E</a:t>
          </a:r>
        </a:p>
      </xdr:txBody>
    </xdr:sp>
    <xdr:clientData/>
  </xdr:twoCellAnchor>
  <xdr:twoCellAnchor>
    <xdr:from>
      <xdr:col>4</xdr:col>
      <xdr:colOff>209550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010150" y="0"/>
          <a:ext cx="1962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1A</a:t>
          </a:r>
        </a:p>
      </xdr:txBody>
    </xdr:sp>
    <xdr:clientData/>
  </xdr:twoCellAnchor>
  <xdr:twoCellAnchor>
    <xdr:from>
      <xdr:col>6</xdr:col>
      <xdr:colOff>0</xdr:colOff>
      <xdr:row>37</xdr:row>
      <xdr:rowOff>9525</xdr:rowOff>
    </xdr:from>
    <xdr:to>
      <xdr:col>6</xdr:col>
      <xdr:colOff>0</xdr:colOff>
      <xdr:row>40</xdr:row>
      <xdr:rowOff>123825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7505700" y="5962650"/>
          <a:ext cx="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1B</a:t>
          </a:r>
        </a:p>
      </xdr:txBody>
    </xdr:sp>
    <xdr:clientData/>
  </xdr:twoCellAnchor>
  <xdr:twoCellAnchor>
    <xdr:from>
      <xdr:col>6</xdr:col>
      <xdr:colOff>0</xdr:colOff>
      <xdr:row>89</xdr:row>
      <xdr:rowOff>9525</xdr:rowOff>
    </xdr:from>
    <xdr:to>
      <xdr:col>6</xdr:col>
      <xdr:colOff>0</xdr:colOff>
      <xdr:row>92</xdr:row>
      <xdr:rowOff>142875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7505700" y="14763750"/>
          <a:ext cx="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1C</a:t>
          </a:r>
        </a:p>
      </xdr:txBody>
    </xdr:sp>
    <xdr:clientData/>
  </xdr:twoCellAnchor>
  <xdr:twoCellAnchor>
    <xdr:from>
      <xdr:col>6</xdr:col>
      <xdr:colOff>0</xdr:colOff>
      <xdr:row>147</xdr:row>
      <xdr:rowOff>19050</xdr:rowOff>
    </xdr:from>
    <xdr:to>
      <xdr:col>6</xdr:col>
      <xdr:colOff>0</xdr:colOff>
      <xdr:row>150</xdr:row>
      <xdr:rowOff>161925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7505700" y="24793575"/>
          <a:ext cx="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1D</a:t>
          </a:r>
        </a:p>
      </xdr:txBody>
    </xdr:sp>
    <xdr:clientData/>
  </xdr:twoCellAnchor>
  <xdr:twoCellAnchor>
    <xdr:from>
      <xdr:col>6</xdr:col>
      <xdr:colOff>0</xdr:colOff>
      <xdr:row>208</xdr:row>
      <xdr:rowOff>28575</xdr:rowOff>
    </xdr:from>
    <xdr:to>
      <xdr:col>6</xdr:col>
      <xdr:colOff>0</xdr:colOff>
      <xdr:row>211</xdr:row>
      <xdr:rowOff>152400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7505700" y="34956750"/>
          <a:ext cx="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1E</a:t>
          </a:r>
        </a:p>
      </xdr:txBody>
    </xdr:sp>
    <xdr:clientData/>
  </xdr:twoCellAnchor>
  <xdr:twoCellAnchor>
    <xdr:from>
      <xdr:col>6</xdr:col>
      <xdr:colOff>0</xdr:colOff>
      <xdr:row>0</xdr:row>
      <xdr:rowOff>47625</xdr:rowOff>
    </xdr:from>
    <xdr:to>
      <xdr:col>6</xdr:col>
      <xdr:colOff>0</xdr:colOff>
      <xdr:row>3</xdr:row>
      <xdr:rowOff>152400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7505700" y="47625"/>
          <a:ext cx="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1A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95250</xdr:rowOff>
    </xdr:from>
    <xdr:to>
      <xdr:col>8</xdr:col>
      <xdr:colOff>0</xdr:colOff>
      <xdr:row>3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19800" y="95250"/>
          <a:ext cx="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
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019800" y="88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5B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019800" y="885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5C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019800" y="131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5B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019800" y="5457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5C</a:t>
          </a:r>
        </a:p>
      </xdr:txBody>
    </xdr:sp>
    <xdr:clientData/>
  </xdr:twoCellAnchor>
  <xdr:twoCellAnchor>
    <xdr:from>
      <xdr:col>8</xdr:col>
      <xdr:colOff>0</xdr:colOff>
      <xdr:row>0</xdr:row>
      <xdr:rowOff>47625</xdr:rowOff>
    </xdr:from>
    <xdr:to>
      <xdr:col>8</xdr:col>
      <xdr:colOff>0</xdr:colOff>
      <xdr:row>3</xdr:row>
      <xdr:rowOff>152400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19800" y="47625"/>
          <a:ext cx="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1A</a:t>
          </a:r>
        </a:p>
      </xdr:txBody>
    </xdr:sp>
    <xdr:clientData/>
  </xdr:twoCellAnchor>
  <xdr:twoCellAnchor>
    <xdr:from>
      <xdr:col>8</xdr:col>
      <xdr:colOff>0</xdr:colOff>
      <xdr:row>64</xdr:row>
      <xdr:rowOff>95250</xdr:rowOff>
    </xdr:from>
    <xdr:to>
      <xdr:col>8</xdr:col>
      <xdr:colOff>0</xdr:colOff>
      <xdr:row>67</xdr:row>
      <xdr:rowOff>152400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019800" y="9277350"/>
          <a:ext cx="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
</a:t>
          </a:r>
        </a:p>
      </xdr:txBody>
    </xdr:sp>
    <xdr:clientData/>
  </xdr:twoCellAnchor>
  <xdr:twoCellAnchor>
    <xdr:from>
      <xdr:col>8</xdr:col>
      <xdr:colOff>0</xdr:colOff>
      <xdr:row>64</xdr:row>
      <xdr:rowOff>47625</xdr:rowOff>
    </xdr:from>
    <xdr:to>
      <xdr:col>8</xdr:col>
      <xdr:colOff>0</xdr:colOff>
      <xdr:row>67</xdr:row>
      <xdr:rowOff>152400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019800" y="9229725"/>
          <a:ext cx="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95250</xdr:rowOff>
    </xdr:from>
    <xdr:to>
      <xdr:col>9</xdr:col>
      <xdr:colOff>0</xdr:colOff>
      <xdr:row>3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62725" y="95250"/>
          <a:ext cx="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
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562725" y="100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5B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562725" y="1009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5C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562725" y="1676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5B</a:t>
          </a:r>
        </a:p>
      </xdr:txBody>
    </xdr:sp>
    <xdr:clientData/>
  </xdr:twoCellAnchor>
  <xdr:twoCellAnchor>
    <xdr:from>
      <xdr:col>9</xdr:col>
      <xdr:colOff>0</xdr:colOff>
      <xdr:row>59</xdr:row>
      <xdr:rowOff>0</xdr:rowOff>
    </xdr:from>
    <xdr:to>
      <xdr:col>9</xdr:col>
      <xdr:colOff>0</xdr:colOff>
      <xdr:row>59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562725" y="9629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5C</a:t>
          </a:r>
        </a:p>
      </xdr:txBody>
    </xdr:sp>
    <xdr:clientData/>
  </xdr:twoCellAnchor>
  <xdr:twoCellAnchor>
    <xdr:from>
      <xdr:col>9</xdr:col>
      <xdr:colOff>0</xdr:colOff>
      <xdr:row>0</xdr:row>
      <xdr:rowOff>47625</xdr:rowOff>
    </xdr:from>
    <xdr:to>
      <xdr:col>9</xdr:col>
      <xdr:colOff>0</xdr:colOff>
      <xdr:row>3</xdr:row>
      <xdr:rowOff>152400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562725" y="47625"/>
          <a:ext cx="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1A</a:t>
          </a:r>
        </a:p>
      </xdr:txBody>
    </xdr:sp>
    <xdr:clientData/>
  </xdr:twoCellAnchor>
  <xdr:twoCellAnchor>
    <xdr:from>
      <xdr:col>9</xdr:col>
      <xdr:colOff>0</xdr:colOff>
      <xdr:row>59</xdr:row>
      <xdr:rowOff>0</xdr:rowOff>
    </xdr:from>
    <xdr:to>
      <xdr:col>9</xdr:col>
      <xdr:colOff>0</xdr:colOff>
      <xdr:row>59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562725" y="9629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
</a:t>
          </a:r>
        </a:p>
      </xdr:txBody>
    </xdr:sp>
    <xdr:clientData/>
  </xdr:twoCellAnchor>
  <xdr:twoCellAnchor>
    <xdr:from>
      <xdr:col>9</xdr:col>
      <xdr:colOff>0</xdr:colOff>
      <xdr:row>59</xdr:row>
      <xdr:rowOff>0</xdr:rowOff>
    </xdr:from>
    <xdr:to>
      <xdr:col>9</xdr:col>
      <xdr:colOff>0</xdr:colOff>
      <xdr:row>59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562725" y="9629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86</xdr:row>
      <xdr:rowOff>0</xdr:rowOff>
    </xdr:from>
    <xdr:to>
      <xdr:col>6</xdr:col>
      <xdr:colOff>828675</xdr:colOff>
      <xdr:row>86</xdr:row>
      <xdr:rowOff>0</xdr:rowOff>
    </xdr:to>
    <xdr:sp>
      <xdr:nvSpPr>
        <xdr:cNvPr id="1" name="Text 11"/>
        <xdr:cNvSpPr txBox="1">
          <a:spLocks noChangeArrowheads="1"/>
        </xdr:cNvSpPr>
      </xdr:nvSpPr>
      <xdr:spPr>
        <a:xfrm>
          <a:off x="5438775" y="2162175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3C</a:t>
          </a:r>
        </a:p>
      </xdr:txBody>
    </xdr:sp>
    <xdr:clientData/>
  </xdr:twoCellAnchor>
  <xdr:twoCellAnchor>
    <xdr:from>
      <xdr:col>6</xdr:col>
      <xdr:colOff>323850</xdr:colOff>
      <xdr:row>86</xdr:row>
      <xdr:rowOff>0</xdr:rowOff>
    </xdr:from>
    <xdr:to>
      <xdr:col>6</xdr:col>
      <xdr:colOff>323850</xdr:colOff>
      <xdr:row>86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419725" y="2162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92</xdr:row>
      <xdr:rowOff>0</xdr:rowOff>
    </xdr:from>
    <xdr:to>
      <xdr:col>6</xdr:col>
      <xdr:colOff>828675</xdr:colOff>
      <xdr:row>92</xdr:row>
      <xdr:rowOff>0</xdr:rowOff>
    </xdr:to>
    <xdr:sp>
      <xdr:nvSpPr>
        <xdr:cNvPr id="3" name="Text 11"/>
        <xdr:cNvSpPr txBox="1">
          <a:spLocks noChangeArrowheads="1"/>
        </xdr:cNvSpPr>
      </xdr:nvSpPr>
      <xdr:spPr>
        <a:xfrm>
          <a:off x="5438775" y="225171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3C</a:t>
          </a:r>
        </a:p>
      </xdr:txBody>
    </xdr:sp>
    <xdr:clientData/>
  </xdr:twoCellAnchor>
  <xdr:twoCellAnchor>
    <xdr:from>
      <xdr:col>6</xdr:col>
      <xdr:colOff>323850</xdr:colOff>
      <xdr:row>92</xdr:row>
      <xdr:rowOff>0</xdr:rowOff>
    </xdr:from>
    <xdr:to>
      <xdr:col>6</xdr:col>
      <xdr:colOff>323850</xdr:colOff>
      <xdr:row>92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5419725" y="22517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37</xdr:row>
      <xdr:rowOff>0</xdr:rowOff>
    </xdr:from>
    <xdr:to>
      <xdr:col>6</xdr:col>
      <xdr:colOff>828675</xdr:colOff>
      <xdr:row>37</xdr:row>
      <xdr:rowOff>0</xdr:rowOff>
    </xdr:to>
    <xdr:sp>
      <xdr:nvSpPr>
        <xdr:cNvPr id="1" name="Text 6"/>
        <xdr:cNvSpPr txBox="1">
          <a:spLocks noChangeArrowheads="1"/>
        </xdr:cNvSpPr>
      </xdr:nvSpPr>
      <xdr:spPr>
        <a:xfrm>
          <a:off x="5276850" y="70008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7B</a:t>
          </a:r>
        </a:p>
      </xdr:txBody>
    </xdr:sp>
    <xdr:clientData/>
  </xdr:twoCellAnchor>
  <xdr:twoCellAnchor>
    <xdr:from>
      <xdr:col>6</xdr:col>
      <xdr:colOff>323850</xdr:colOff>
      <xdr:row>37</xdr:row>
      <xdr:rowOff>0</xdr:rowOff>
    </xdr:from>
    <xdr:to>
      <xdr:col>6</xdr:col>
      <xdr:colOff>323850</xdr:colOff>
      <xdr:row>37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257800" y="7000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86525" y="1304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5B</a:t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486525" y="1304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5C</a:t>
          </a:r>
        </a:p>
      </xdr:txBody>
    </xdr:sp>
    <xdr:clientData/>
  </xdr:twoCellAnchor>
  <xdr:twoCellAnchor>
    <xdr:from>
      <xdr:col>11</xdr:col>
      <xdr:colOff>0</xdr:colOff>
      <xdr:row>0</xdr:row>
      <xdr:rowOff>66675</xdr:rowOff>
    </xdr:from>
    <xdr:to>
      <xdr:col>11</xdr:col>
      <xdr:colOff>0</xdr:colOff>
      <xdr:row>3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486525" y="66675"/>
          <a:ext cx="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5A</a:t>
          </a:r>
        </a:p>
      </xdr:txBody>
    </xdr:sp>
    <xdr:clientData/>
  </xdr:twoCellAnchor>
  <xdr:twoCellAnchor>
    <xdr:from>
      <xdr:col>11</xdr:col>
      <xdr:colOff>0</xdr:colOff>
      <xdr:row>87</xdr:row>
      <xdr:rowOff>0</xdr:rowOff>
    </xdr:from>
    <xdr:to>
      <xdr:col>11</xdr:col>
      <xdr:colOff>0</xdr:colOff>
      <xdr:row>89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486525" y="15944850"/>
          <a:ext cx="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5B</a:t>
          </a:r>
        </a:p>
      </xdr:txBody>
    </xdr:sp>
    <xdr:clientData/>
  </xdr:twoCellAnchor>
  <xdr:twoCellAnchor>
    <xdr:from>
      <xdr:col>11</xdr:col>
      <xdr:colOff>0</xdr:colOff>
      <xdr:row>178</xdr:row>
      <xdr:rowOff>38100</xdr:rowOff>
    </xdr:from>
    <xdr:to>
      <xdr:col>11</xdr:col>
      <xdr:colOff>0</xdr:colOff>
      <xdr:row>181</xdr:row>
      <xdr:rowOff>104775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486525" y="32508825"/>
          <a:ext cx="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5C</a:t>
          </a:r>
        </a:p>
      </xdr:txBody>
    </xdr:sp>
    <xdr:clientData/>
  </xdr:twoCellAnchor>
  <xdr:twoCellAnchor>
    <xdr:from>
      <xdr:col>11</xdr:col>
      <xdr:colOff>0</xdr:colOff>
      <xdr:row>258</xdr:row>
      <xdr:rowOff>38100</xdr:rowOff>
    </xdr:from>
    <xdr:to>
      <xdr:col>11</xdr:col>
      <xdr:colOff>0</xdr:colOff>
      <xdr:row>260</xdr:row>
      <xdr:rowOff>104775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486525" y="51263550"/>
          <a:ext cx="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133350</xdr:colOff>
      <xdr:row>48</xdr:row>
      <xdr:rowOff>0</xdr:rowOff>
    </xdr:from>
    <xdr:to>
      <xdr:col>13</xdr:col>
      <xdr:colOff>828675</xdr:colOff>
      <xdr:row>48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210925" y="8763000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5B</a:t>
          </a:r>
        </a:p>
      </xdr:txBody>
    </xdr:sp>
    <xdr:clientData/>
  </xdr:twoCellAnchor>
  <xdr:twoCellAnchor>
    <xdr:from>
      <xdr:col>13</xdr:col>
      <xdr:colOff>114300</xdr:colOff>
      <xdr:row>65</xdr:row>
      <xdr:rowOff>0</xdr:rowOff>
    </xdr:from>
    <xdr:to>
      <xdr:col>13</xdr:col>
      <xdr:colOff>809625</xdr:colOff>
      <xdr:row>65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191875" y="11953875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5C</a:t>
          </a:r>
        </a:p>
      </xdr:txBody>
    </xdr:sp>
    <xdr:clientData/>
  </xdr:twoCellAnchor>
  <xdr:twoCellAnchor>
    <xdr:from>
      <xdr:col>13</xdr:col>
      <xdr:colOff>133350</xdr:colOff>
      <xdr:row>97</xdr:row>
      <xdr:rowOff>0</xdr:rowOff>
    </xdr:from>
    <xdr:to>
      <xdr:col>13</xdr:col>
      <xdr:colOff>828675</xdr:colOff>
      <xdr:row>97</xdr:row>
      <xdr:rowOff>0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11210925" y="17830800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5B</a:t>
          </a:r>
        </a:p>
      </xdr:txBody>
    </xdr:sp>
    <xdr:clientData/>
  </xdr:twoCellAnchor>
  <xdr:twoCellAnchor>
    <xdr:from>
      <xdr:col>13</xdr:col>
      <xdr:colOff>133350</xdr:colOff>
      <xdr:row>97</xdr:row>
      <xdr:rowOff>0</xdr:rowOff>
    </xdr:from>
    <xdr:to>
      <xdr:col>13</xdr:col>
      <xdr:colOff>828675</xdr:colOff>
      <xdr:row>97</xdr:row>
      <xdr:rowOff>0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11210925" y="17830800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5B</a:t>
          </a:r>
        </a:p>
      </xdr:txBody>
    </xdr:sp>
    <xdr:clientData/>
  </xdr:twoCellAnchor>
  <xdr:twoCellAnchor>
    <xdr:from>
      <xdr:col>13</xdr:col>
      <xdr:colOff>133350</xdr:colOff>
      <xdr:row>119</xdr:row>
      <xdr:rowOff>0</xdr:rowOff>
    </xdr:from>
    <xdr:to>
      <xdr:col>13</xdr:col>
      <xdr:colOff>828675</xdr:colOff>
      <xdr:row>119</xdr:row>
      <xdr:rowOff>0</xdr:rowOff>
    </xdr:to>
    <xdr:sp>
      <xdr:nvSpPr>
        <xdr:cNvPr id="5" name="TextBox 13"/>
        <xdr:cNvSpPr txBox="1">
          <a:spLocks noChangeArrowheads="1"/>
        </xdr:cNvSpPr>
      </xdr:nvSpPr>
      <xdr:spPr>
        <a:xfrm>
          <a:off x="11210925" y="22088475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5B</a:t>
          </a:r>
        </a:p>
      </xdr:txBody>
    </xdr:sp>
    <xdr:clientData/>
  </xdr:twoCellAnchor>
  <xdr:twoCellAnchor>
    <xdr:from>
      <xdr:col>13</xdr:col>
      <xdr:colOff>133350</xdr:colOff>
      <xdr:row>119</xdr:row>
      <xdr:rowOff>0</xdr:rowOff>
    </xdr:from>
    <xdr:to>
      <xdr:col>13</xdr:col>
      <xdr:colOff>828675</xdr:colOff>
      <xdr:row>119</xdr:row>
      <xdr:rowOff>0</xdr:rowOff>
    </xdr:to>
    <xdr:sp>
      <xdr:nvSpPr>
        <xdr:cNvPr id="6" name="TextBox 14"/>
        <xdr:cNvSpPr txBox="1">
          <a:spLocks noChangeArrowheads="1"/>
        </xdr:cNvSpPr>
      </xdr:nvSpPr>
      <xdr:spPr>
        <a:xfrm>
          <a:off x="11210925" y="22088475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5B</a:t>
          </a:r>
        </a:p>
      </xdr:txBody>
    </xdr:sp>
    <xdr:clientData/>
  </xdr:twoCellAnchor>
  <xdr:twoCellAnchor>
    <xdr:from>
      <xdr:col>13</xdr:col>
      <xdr:colOff>133350</xdr:colOff>
      <xdr:row>96</xdr:row>
      <xdr:rowOff>0</xdr:rowOff>
    </xdr:from>
    <xdr:to>
      <xdr:col>13</xdr:col>
      <xdr:colOff>828675</xdr:colOff>
      <xdr:row>96</xdr:row>
      <xdr:rowOff>0</xdr:rowOff>
    </xdr:to>
    <xdr:sp>
      <xdr:nvSpPr>
        <xdr:cNvPr id="7" name="TextBox 15"/>
        <xdr:cNvSpPr txBox="1">
          <a:spLocks noChangeArrowheads="1"/>
        </xdr:cNvSpPr>
      </xdr:nvSpPr>
      <xdr:spPr>
        <a:xfrm>
          <a:off x="11210925" y="17659350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5B</a:t>
          </a:r>
        </a:p>
      </xdr:txBody>
    </xdr:sp>
    <xdr:clientData/>
  </xdr:twoCellAnchor>
  <xdr:twoCellAnchor>
    <xdr:from>
      <xdr:col>13</xdr:col>
      <xdr:colOff>133350</xdr:colOff>
      <xdr:row>96</xdr:row>
      <xdr:rowOff>0</xdr:rowOff>
    </xdr:from>
    <xdr:to>
      <xdr:col>13</xdr:col>
      <xdr:colOff>828675</xdr:colOff>
      <xdr:row>96</xdr:row>
      <xdr:rowOff>0</xdr:rowOff>
    </xdr:to>
    <xdr:sp>
      <xdr:nvSpPr>
        <xdr:cNvPr id="8" name="TextBox 16"/>
        <xdr:cNvSpPr txBox="1">
          <a:spLocks noChangeArrowheads="1"/>
        </xdr:cNvSpPr>
      </xdr:nvSpPr>
      <xdr:spPr>
        <a:xfrm>
          <a:off x="11210925" y="17659350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5B</a:t>
          </a:r>
        </a:p>
      </xdr:txBody>
    </xdr:sp>
    <xdr:clientData/>
  </xdr:twoCellAnchor>
  <xdr:twoCellAnchor>
    <xdr:from>
      <xdr:col>13</xdr:col>
      <xdr:colOff>133350</xdr:colOff>
      <xdr:row>118</xdr:row>
      <xdr:rowOff>0</xdr:rowOff>
    </xdr:from>
    <xdr:to>
      <xdr:col>13</xdr:col>
      <xdr:colOff>828675</xdr:colOff>
      <xdr:row>118</xdr:row>
      <xdr:rowOff>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11210925" y="21926550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5B</a:t>
          </a:r>
        </a:p>
      </xdr:txBody>
    </xdr:sp>
    <xdr:clientData/>
  </xdr:twoCellAnchor>
  <xdr:twoCellAnchor>
    <xdr:from>
      <xdr:col>13</xdr:col>
      <xdr:colOff>133350</xdr:colOff>
      <xdr:row>118</xdr:row>
      <xdr:rowOff>0</xdr:rowOff>
    </xdr:from>
    <xdr:to>
      <xdr:col>13</xdr:col>
      <xdr:colOff>828675</xdr:colOff>
      <xdr:row>118</xdr:row>
      <xdr:rowOff>0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11210925" y="21926550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5B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1162050</xdr:colOff>
      <xdr:row>194</xdr:row>
      <xdr:rowOff>28575</xdr:rowOff>
    </xdr:from>
    <xdr:to>
      <xdr:col>8</xdr:col>
      <xdr:colOff>1162050</xdr:colOff>
      <xdr:row>197</xdr:row>
      <xdr:rowOff>123825</xdr:rowOff>
    </xdr:to>
    <xdr:sp>
      <xdr:nvSpPr>
        <xdr:cNvPr id="1" name="Text 4"/>
        <xdr:cNvSpPr txBox="1">
          <a:spLocks noChangeArrowheads="1"/>
        </xdr:cNvSpPr>
      </xdr:nvSpPr>
      <xdr:spPr>
        <a:xfrm>
          <a:off x="6419850" y="442722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1162050</xdr:colOff>
      <xdr:row>246</xdr:row>
      <xdr:rowOff>28575</xdr:rowOff>
    </xdr:from>
    <xdr:to>
      <xdr:col>8</xdr:col>
      <xdr:colOff>1162050</xdr:colOff>
      <xdr:row>249</xdr:row>
      <xdr:rowOff>123825</xdr:rowOff>
    </xdr:to>
    <xdr:sp>
      <xdr:nvSpPr>
        <xdr:cNvPr id="2" name="Text 4"/>
        <xdr:cNvSpPr txBox="1">
          <a:spLocks noChangeArrowheads="1"/>
        </xdr:cNvSpPr>
      </xdr:nvSpPr>
      <xdr:spPr>
        <a:xfrm>
          <a:off x="6419850" y="541686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1162050</xdr:colOff>
      <xdr:row>292</xdr:row>
      <xdr:rowOff>28575</xdr:rowOff>
    </xdr:from>
    <xdr:to>
      <xdr:col>8</xdr:col>
      <xdr:colOff>1162050</xdr:colOff>
      <xdr:row>295</xdr:row>
      <xdr:rowOff>123825</xdr:rowOff>
    </xdr:to>
    <xdr:sp>
      <xdr:nvSpPr>
        <xdr:cNvPr id="3" name="Text 4"/>
        <xdr:cNvSpPr txBox="1">
          <a:spLocks noChangeArrowheads="1"/>
        </xdr:cNvSpPr>
      </xdr:nvSpPr>
      <xdr:spPr>
        <a:xfrm>
          <a:off x="6419850" y="6318885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1162050</xdr:colOff>
      <xdr:row>337</xdr:row>
      <xdr:rowOff>28575</xdr:rowOff>
    </xdr:from>
    <xdr:to>
      <xdr:col>8</xdr:col>
      <xdr:colOff>1162050</xdr:colOff>
      <xdr:row>340</xdr:row>
      <xdr:rowOff>123825</xdr:rowOff>
    </xdr:to>
    <xdr:sp>
      <xdr:nvSpPr>
        <xdr:cNvPr id="4" name="Text 4"/>
        <xdr:cNvSpPr txBox="1">
          <a:spLocks noChangeArrowheads="1"/>
        </xdr:cNvSpPr>
      </xdr:nvSpPr>
      <xdr:spPr>
        <a:xfrm>
          <a:off x="6419850" y="728376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1162050</xdr:colOff>
      <xdr:row>387</xdr:row>
      <xdr:rowOff>28575</xdr:rowOff>
    </xdr:from>
    <xdr:to>
      <xdr:col>8</xdr:col>
      <xdr:colOff>1162050</xdr:colOff>
      <xdr:row>390</xdr:row>
      <xdr:rowOff>123825</xdr:rowOff>
    </xdr:to>
    <xdr:sp>
      <xdr:nvSpPr>
        <xdr:cNvPr id="5" name="Text 4"/>
        <xdr:cNvSpPr txBox="1">
          <a:spLocks noChangeArrowheads="1"/>
        </xdr:cNvSpPr>
      </xdr:nvSpPr>
      <xdr:spPr>
        <a:xfrm>
          <a:off x="6419850" y="8242935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1162050</xdr:colOff>
      <xdr:row>246</xdr:row>
      <xdr:rowOff>28575</xdr:rowOff>
    </xdr:from>
    <xdr:to>
      <xdr:col>8</xdr:col>
      <xdr:colOff>1162050</xdr:colOff>
      <xdr:row>249</xdr:row>
      <xdr:rowOff>123825</xdr:rowOff>
    </xdr:to>
    <xdr:sp>
      <xdr:nvSpPr>
        <xdr:cNvPr id="6" name="Text 4"/>
        <xdr:cNvSpPr txBox="1">
          <a:spLocks noChangeArrowheads="1"/>
        </xdr:cNvSpPr>
      </xdr:nvSpPr>
      <xdr:spPr>
        <a:xfrm>
          <a:off x="6419850" y="541686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1162050</xdr:colOff>
      <xdr:row>292</xdr:row>
      <xdr:rowOff>28575</xdr:rowOff>
    </xdr:from>
    <xdr:to>
      <xdr:col>8</xdr:col>
      <xdr:colOff>1162050</xdr:colOff>
      <xdr:row>295</xdr:row>
      <xdr:rowOff>123825</xdr:rowOff>
    </xdr:to>
    <xdr:sp>
      <xdr:nvSpPr>
        <xdr:cNvPr id="7" name="Text 4"/>
        <xdr:cNvSpPr txBox="1">
          <a:spLocks noChangeArrowheads="1"/>
        </xdr:cNvSpPr>
      </xdr:nvSpPr>
      <xdr:spPr>
        <a:xfrm>
          <a:off x="6419850" y="6318885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1162050</xdr:colOff>
      <xdr:row>337</xdr:row>
      <xdr:rowOff>28575</xdr:rowOff>
    </xdr:from>
    <xdr:to>
      <xdr:col>8</xdr:col>
      <xdr:colOff>1162050</xdr:colOff>
      <xdr:row>340</xdr:row>
      <xdr:rowOff>123825</xdr:rowOff>
    </xdr:to>
    <xdr:sp>
      <xdr:nvSpPr>
        <xdr:cNvPr id="8" name="Text 4"/>
        <xdr:cNvSpPr txBox="1">
          <a:spLocks noChangeArrowheads="1"/>
        </xdr:cNvSpPr>
      </xdr:nvSpPr>
      <xdr:spPr>
        <a:xfrm>
          <a:off x="6419850" y="728376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1162050</xdr:colOff>
      <xdr:row>387</xdr:row>
      <xdr:rowOff>28575</xdr:rowOff>
    </xdr:from>
    <xdr:to>
      <xdr:col>8</xdr:col>
      <xdr:colOff>1162050</xdr:colOff>
      <xdr:row>390</xdr:row>
      <xdr:rowOff>123825</xdr:rowOff>
    </xdr:to>
    <xdr:sp>
      <xdr:nvSpPr>
        <xdr:cNvPr id="9" name="Text 4"/>
        <xdr:cNvSpPr txBox="1">
          <a:spLocks noChangeArrowheads="1"/>
        </xdr:cNvSpPr>
      </xdr:nvSpPr>
      <xdr:spPr>
        <a:xfrm>
          <a:off x="6419850" y="8242935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1162050</xdr:colOff>
      <xdr:row>246</xdr:row>
      <xdr:rowOff>28575</xdr:rowOff>
    </xdr:from>
    <xdr:to>
      <xdr:col>8</xdr:col>
      <xdr:colOff>1162050</xdr:colOff>
      <xdr:row>249</xdr:row>
      <xdr:rowOff>123825</xdr:rowOff>
    </xdr:to>
    <xdr:sp>
      <xdr:nvSpPr>
        <xdr:cNvPr id="10" name="Text 4"/>
        <xdr:cNvSpPr txBox="1">
          <a:spLocks noChangeArrowheads="1"/>
        </xdr:cNvSpPr>
      </xdr:nvSpPr>
      <xdr:spPr>
        <a:xfrm>
          <a:off x="6419850" y="541686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1162050</xdr:colOff>
      <xdr:row>292</xdr:row>
      <xdr:rowOff>28575</xdr:rowOff>
    </xdr:from>
    <xdr:to>
      <xdr:col>8</xdr:col>
      <xdr:colOff>1162050</xdr:colOff>
      <xdr:row>295</xdr:row>
      <xdr:rowOff>123825</xdr:rowOff>
    </xdr:to>
    <xdr:sp>
      <xdr:nvSpPr>
        <xdr:cNvPr id="11" name="Text 4"/>
        <xdr:cNvSpPr txBox="1">
          <a:spLocks noChangeArrowheads="1"/>
        </xdr:cNvSpPr>
      </xdr:nvSpPr>
      <xdr:spPr>
        <a:xfrm>
          <a:off x="6419850" y="6318885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1162050</xdr:colOff>
      <xdr:row>337</xdr:row>
      <xdr:rowOff>28575</xdr:rowOff>
    </xdr:from>
    <xdr:to>
      <xdr:col>8</xdr:col>
      <xdr:colOff>1162050</xdr:colOff>
      <xdr:row>340</xdr:row>
      <xdr:rowOff>123825</xdr:rowOff>
    </xdr:to>
    <xdr:sp>
      <xdr:nvSpPr>
        <xdr:cNvPr id="12" name="Text 4"/>
        <xdr:cNvSpPr txBox="1">
          <a:spLocks noChangeArrowheads="1"/>
        </xdr:cNvSpPr>
      </xdr:nvSpPr>
      <xdr:spPr>
        <a:xfrm>
          <a:off x="6419850" y="728376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1162050</xdr:colOff>
      <xdr:row>387</xdr:row>
      <xdr:rowOff>28575</xdr:rowOff>
    </xdr:from>
    <xdr:to>
      <xdr:col>8</xdr:col>
      <xdr:colOff>1162050</xdr:colOff>
      <xdr:row>390</xdr:row>
      <xdr:rowOff>123825</xdr:rowOff>
    </xdr:to>
    <xdr:sp>
      <xdr:nvSpPr>
        <xdr:cNvPr id="13" name="Text 4"/>
        <xdr:cNvSpPr txBox="1">
          <a:spLocks noChangeArrowheads="1"/>
        </xdr:cNvSpPr>
      </xdr:nvSpPr>
      <xdr:spPr>
        <a:xfrm>
          <a:off x="6419850" y="8242935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1162050</xdr:colOff>
      <xdr:row>436</xdr:row>
      <xdr:rowOff>28575</xdr:rowOff>
    </xdr:from>
    <xdr:to>
      <xdr:col>8</xdr:col>
      <xdr:colOff>1162050</xdr:colOff>
      <xdr:row>439</xdr:row>
      <xdr:rowOff>123825</xdr:rowOff>
    </xdr:to>
    <xdr:sp>
      <xdr:nvSpPr>
        <xdr:cNvPr id="14" name="Text 4"/>
        <xdr:cNvSpPr txBox="1">
          <a:spLocks noChangeArrowheads="1"/>
        </xdr:cNvSpPr>
      </xdr:nvSpPr>
      <xdr:spPr>
        <a:xfrm>
          <a:off x="6419850" y="9202102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1162050</xdr:colOff>
      <xdr:row>436</xdr:row>
      <xdr:rowOff>28575</xdr:rowOff>
    </xdr:from>
    <xdr:to>
      <xdr:col>8</xdr:col>
      <xdr:colOff>1162050</xdr:colOff>
      <xdr:row>439</xdr:row>
      <xdr:rowOff>123825</xdr:rowOff>
    </xdr:to>
    <xdr:sp>
      <xdr:nvSpPr>
        <xdr:cNvPr id="15" name="Text 4"/>
        <xdr:cNvSpPr txBox="1">
          <a:spLocks noChangeArrowheads="1"/>
        </xdr:cNvSpPr>
      </xdr:nvSpPr>
      <xdr:spPr>
        <a:xfrm>
          <a:off x="6419850" y="9202102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1162050</xdr:colOff>
      <xdr:row>436</xdr:row>
      <xdr:rowOff>28575</xdr:rowOff>
    </xdr:from>
    <xdr:to>
      <xdr:col>8</xdr:col>
      <xdr:colOff>1162050</xdr:colOff>
      <xdr:row>439</xdr:row>
      <xdr:rowOff>123825</xdr:rowOff>
    </xdr:to>
    <xdr:sp>
      <xdr:nvSpPr>
        <xdr:cNvPr id="16" name="Text 4"/>
        <xdr:cNvSpPr txBox="1">
          <a:spLocks noChangeArrowheads="1"/>
        </xdr:cNvSpPr>
      </xdr:nvSpPr>
      <xdr:spPr>
        <a:xfrm>
          <a:off x="6419850" y="9202102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1162050</xdr:colOff>
      <xdr:row>246</xdr:row>
      <xdr:rowOff>28575</xdr:rowOff>
    </xdr:from>
    <xdr:to>
      <xdr:col>8</xdr:col>
      <xdr:colOff>1162050</xdr:colOff>
      <xdr:row>249</xdr:row>
      <xdr:rowOff>123825</xdr:rowOff>
    </xdr:to>
    <xdr:sp>
      <xdr:nvSpPr>
        <xdr:cNvPr id="17" name="Text 4"/>
        <xdr:cNvSpPr txBox="1">
          <a:spLocks noChangeArrowheads="1"/>
        </xdr:cNvSpPr>
      </xdr:nvSpPr>
      <xdr:spPr>
        <a:xfrm>
          <a:off x="6419850" y="541686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1162050</xdr:colOff>
      <xdr:row>292</xdr:row>
      <xdr:rowOff>28575</xdr:rowOff>
    </xdr:from>
    <xdr:to>
      <xdr:col>8</xdr:col>
      <xdr:colOff>1162050</xdr:colOff>
      <xdr:row>295</xdr:row>
      <xdr:rowOff>123825</xdr:rowOff>
    </xdr:to>
    <xdr:sp>
      <xdr:nvSpPr>
        <xdr:cNvPr id="18" name="Text 4"/>
        <xdr:cNvSpPr txBox="1">
          <a:spLocks noChangeArrowheads="1"/>
        </xdr:cNvSpPr>
      </xdr:nvSpPr>
      <xdr:spPr>
        <a:xfrm>
          <a:off x="6419850" y="6318885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1162050</xdr:colOff>
      <xdr:row>292</xdr:row>
      <xdr:rowOff>28575</xdr:rowOff>
    </xdr:from>
    <xdr:to>
      <xdr:col>8</xdr:col>
      <xdr:colOff>1162050</xdr:colOff>
      <xdr:row>295</xdr:row>
      <xdr:rowOff>123825</xdr:rowOff>
    </xdr:to>
    <xdr:sp>
      <xdr:nvSpPr>
        <xdr:cNvPr id="19" name="Text 4"/>
        <xdr:cNvSpPr txBox="1">
          <a:spLocks noChangeArrowheads="1"/>
        </xdr:cNvSpPr>
      </xdr:nvSpPr>
      <xdr:spPr>
        <a:xfrm>
          <a:off x="6419850" y="6318885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1162050</xdr:colOff>
      <xdr:row>292</xdr:row>
      <xdr:rowOff>28575</xdr:rowOff>
    </xdr:from>
    <xdr:to>
      <xdr:col>8</xdr:col>
      <xdr:colOff>1162050</xdr:colOff>
      <xdr:row>295</xdr:row>
      <xdr:rowOff>123825</xdr:rowOff>
    </xdr:to>
    <xdr:sp>
      <xdr:nvSpPr>
        <xdr:cNvPr id="20" name="Text 4"/>
        <xdr:cNvSpPr txBox="1">
          <a:spLocks noChangeArrowheads="1"/>
        </xdr:cNvSpPr>
      </xdr:nvSpPr>
      <xdr:spPr>
        <a:xfrm>
          <a:off x="6419850" y="6318885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1162050</xdr:colOff>
      <xdr:row>292</xdr:row>
      <xdr:rowOff>28575</xdr:rowOff>
    </xdr:from>
    <xdr:to>
      <xdr:col>8</xdr:col>
      <xdr:colOff>1162050</xdr:colOff>
      <xdr:row>295</xdr:row>
      <xdr:rowOff>123825</xdr:rowOff>
    </xdr:to>
    <xdr:sp>
      <xdr:nvSpPr>
        <xdr:cNvPr id="21" name="Text 4"/>
        <xdr:cNvSpPr txBox="1">
          <a:spLocks noChangeArrowheads="1"/>
        </xdr:cNvSpPr>
      </xdr:nvSpPr>
      <xdr:spPr>
        <a:xfrm>
          <a:off x="6419850" y="6318885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1162050</xdr:colOff>
      <xdr:row>337</xdr:row>
      <xdr:rowOff>28575</xdr:rowOff>
    </xdr:from>
    <xdr:to>
      <xdr:col>8</xdr:col>
      <xdr:colOff>1162050</xdr:colOff>
      <xdr:row>340</xdr:row>
      <xdr:rowOff>123825</xdr:rowOff>
    </xdr:to>
    <xdr:sp>
      <xdr:nvSpPr>
        <xdr:cNvPr id="22" name="Text 4"/>
        <xdr:cNvSpPr txBox="1">
          <a:spLocks noChangeArrowheads="1"/>
        </xdr:cNvSpPr>
      </xdr:nvSpPr>
      <xdr:spPr>
        <a:xfrm>
          <a:off x="6419850" y="728376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1162050</xdr:colOff>
      <xdr:row>337</xdr:row>
      <xdr:rowOff>28575</xdr:rowOff>
    </xdr:from>
    <xdr:to>
      <xdr:col>8</xdr:col>
      <xdr:colOff>1162050</xdr:colOff>
      <xdr:row>340</xdr:row>
      <xdr:rowOff>123825</xdr:rowOff>
    </xdr:to>
    <xdr:sp>
      <xdr:nvSpPr>
        <xdr:cNvPr id="23" name="Text 4"/>
        <xdr:cNvSpPr txBox="1">
          <a:spLocks noChangeArrowheads="1"/>
        </xdr:cNvSpPr>
      </xdr:nvSpPr>
      <xdr:spPr>
        <a:xfrm>
          <a:off x="6419850" y="728376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1162050</xdr:colOff>
      <xdr:row>337</xdr:row>
      <xdr:rowOff>28575</xdr:rowOff>
    </xdr:from>
    <xdr:to>
      <xdr:col>8</xdr:col>
      <xdr:colOff>1162050</xdr:colOff>
      <xdr:row>340</xdr:row>
      <xdr:rowOff>123825</xdr:rowOff>
    </xdr:to>
    <xdr:sp>
      <xdr:nvSpPr>
        <xdr:cNvPr id="24" name="Text 4"/>
        <xdr:cNvSpPr txBox="1">
          <a:spLocks noChangeArrowheads="1"/>
        </xdr:cNvSpPr>
      </xdr:nvSpPr>
      <xdr:spPr>
        <a:xfrm>
          <a:off x="6419850" y="728376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1162050</xdr:colOff>
      <xdr:row>337</xdr:row>
      <xdr:rowOff>28575</xdr:rowOff>
    </xdr:from>
    <xdr:to>
      <xdr:col>8</xdr:col>
      <xdr:colOff>1162050</xdr:colOff>
      <xdr:row>340</xdr:row>
      <xdr:rowOff>123825</xdr:rowOff>
    </xdr:to>
    <xdr:sp>
      <xdr:nvSpPr>
        <xdr:cNvPr id="25" name="Text 4"/>
        <xdr:cNvSpPr txBox="1">
          <a:spLocks noChangeArrowheads="1"/>
        </xdr:cNvSpPr>
      </xdr:nvSpPr>
      <xdr:spPr>
        <a:xfrm>
          <a:off x="6419850" y="728376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1162050</xdr:colOff>
      <xdr:row>337</xdr:row>
      <xdr:rowOff>28575</xdr:rowOff>
    </xdr:from>
    <xdr:to>
      <xdr:col>8</xdr:col>
      <xdr:colOff>1162050</xdr:colOff>
      <xdr:row>340</xdr:row>
      <xdr:rowOff>123825</xdr:rowOff>
    </xdr:to>
    <xdr:sp>
      <xdr:nvSpPr>
        <xdr:cNvPr id="26" name="Text 4"/>
        <xdr:cNvSpPr txBox="1">
          <a:spLocks noChangeArrowheads="1"/>
        </xdr:cNvSpPr>
      </xdr:nvSpPr>
      <xdr:spPr>
        <a:xfrm>
          <a:off x="6419850" y="728376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1162050</xdr:colOff>
      <xdr:row>337</xdr:row>
      <xdr:rowOff>28575</xdr:rowOff>
    </xdr:from>
    <xdr:to>
      <xdr:col>8</xdr:col>
      <xdr:colOff>1162050</xdr:colOff>
      <xdr:row>340</xdr:row>
      <xdr:rowOff>123825</xdr:rowOff>
    </xdr:to>
    <xdr:sp>
      <xdr:nvSpPr>
        <xdr:cNvPr id="27" name="Text 4"/>
        <xdr:cNvSpPr txBox="1">
          <a:spLocks noChangeArrowheads="1"/>
        </xdr:cNvSpPr>
      </xdr:nvSpPr>
      <xdr:spPr>
        <a:xfrm>
          <a:off x="6419850" y="728376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1162050</xdr:colOff>
      <xdr:row>337</xdr:row>
      <xdr:rowOff>28575</xdr:rowOff>
    </xdr:from>
    <xdr:to>
      <xdr:col>8</xdr:col>
      <xdr:colOff>1162050</xdr:colOff>
      <xdr:row>340</xdr:row>
      <xdr:rowOff>123825</xdr:rowOff>
    </xdr:to>
    <xdr:sp>
      <xdr:nvSpPr>
        <xdr:cNvPr id="28" name="Text 4"/>
        <xdr:cNvSpPr txBox="1">
          <a:spLocks noChangeArrowheads="1"/>
        </xdr:cNvSpPr>
      </xdr:nvSpPr>
      <xdr:spPr>
        <a:xfrm>
          <a:off x="6419850" y="728376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1162050</xdr:colOff>
      <xdr:row>387</xdr:row>
      <xdr:rowOff>28575</xdr:rowOff>
    </xdr:from>
    <xdr:to>
      <xdr:col>8</xdr:col>
      <xdr:colOff>1162050</xdr:colOff>
      <xdr:row>390</xdr:row>
      <xdr:rowOff>123825</xdr:rowOff>
    </xdr:to>
    <xdr:sp>
      <xdr:nvSpPr>
        <xdr:cNvPr id="29" name="Text 4"/>
        <xdr:cNvSpPr txBox="1">
          <a:spLocks noChangeArrowheads="1"/>
        </xdr:cNvSpPr>
      </xdr:nvSpPr>
      <xdr:spPr>
        <a:xfrm>
          <a:off x="6419850" y="8242935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1162050</xdr:colOff>
      <xdr:row>387</xdr:row>
      <xdr:rowOff>28575</xdr:rowOff>
    </xdr:from>
    <xdr:to>
      <xdr:col>8</xdr:col>
      <xdr:colOff>1162050</xdr:colOff>
      <xdr:row>390</xdr:row>
      <xdr:rowOff>123825</xdr:rowOff>
    </xdr:to>
    <xdr:sp>
      <xdr:nvSpPr>
        <xdr:cNvPr id="30" name="Text 4"/>
        <xdr:cNvSpPr txBox="1">
          <a:spLocks noChangeArrowheads="1"/>
        </xdr:cNvSpPr>
      </xdr:nvSpPr>
      <xdr:spPr>
        <a:xfrm>
          <a:off x="6419850" y="8242935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1162050</xdr:colOff>
      <xdr:row>387</xdr:row>
      <xdr:rowOff>28575</xdr:rowOff>
    </xdr:from>
    <xdr:to>
      <xdr:col>8</xdr:col>
      <xdr:colOff>1162050</xdr:colOff>
      <xdr:row>390</xdr:row>
      <xdr:rowOff>123825</xdr:rowOff>
    </xdr:to>
    <xdr:sp>
      <xdr:nvSpPr>
        <xdr:cNvPr id="31" name="Text 4"/>
        <xdr:cNvSpPr txBox="1">
          <a:spLocks noChangeArrowheads="1"/>
        </xdr:cNvSpPr>
      </xdr:nvSpPr>
      <xdr:spPr>
        <a:xfrm>
          <a:off x="6419850" y="8242935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1162050</xdr:colOff>
      <xdr:row>387</xdr:row>
      <xdr:rowOff>28575</xdr:rowOff>
    </xdr:from>
    <xdr:to>
      <xdr:col>8</xdr:col>
      <xdr:colOff>1162050</xdr:colOff>
      <xdr:row>390</xdr:row>
      <xdr:rowOff>123825</xdr:rowOff>
    </xdr:to>
    <xdr:sp>
      <xdr:nvSpPr>
        <xdr:cNvPr id="32" name="Text 4"/>
        <xdr:cNvSpPr txBox="1">
          <a:spLocks noChangeArrowheads="1"/>
        </xdr:cNvSpPr>
      </xdr:nvSpPr>
      <xdr:spPr>
        <a:xfrm>
          <a:off x="6419850" y="8242935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1162050</xdr:colOff>
      <xdr:row>387</xdr:row>
      <xdr:rowOff>28575</xdr:rowOff>
    </xdr:from>
    <xdr:to>
      <xdr:col>8</xdr:col>
      <xdr:colOff>1162050</xdr:colOff>
      <xdr:row>390</xdr:row>
      <xdr:rowOff>123825</xdr:rowOff>
    </xdr:to>
    <xdr:sp>
      <xdr:nvSpPr>
        <xdr:cNvPr id="33" name="Text 4"/>
        <xdr:cNvSpPr txBox="1">
          <a:spLocks noChangeArrowheads="1"/>
        </xdr:cNvSpPr>
      </xdr:nvSpPr>
      <xdr:spPr>
        <a:xfrm>
          <a:off x="6419850" y="8242935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1162050</xdr:colOff>
      <xdr:row>387</xdr:row>
      <xdr:rowOff>28575</xdr:rowOff>
    </xdr:from>
    <xdr:to>
      <xdr:col>8</xdr:col>
      <xdr:colOff>1162050</xdr:colOff>
      <xdr:row>390</xdr:row>
      <xdr:rowOff>123825</xdr:rowOff>
    </xdr:to>
    <xdr:sp>
      <xdr:nvSpPr>
        <xdr:cNvPr id="34" name="Text 4"/>
        <xdr:cNvSpPr txBox="1">
          <a:spLocks noChangeArrowheads="1"/>
        </xdr:cNvSpPr>
      </xdr:nvSpPr>
      <xdr:spPr>
        <a:xfrm>
          <a:off x="6419850" y="8242935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1162050</xdr:colOff>
      <xdr:row>387</xdr:row>
      <xdr:rowOff>28575</xdr:rowOff>
    </xdr:from>
    <xdr:to>
      <xdr:col>8</xdr:col>
      <xdr:colOff>1162050</xdr:colOff>
      <xdr:row>390</xdr:row>
      <xdr:rowOff>123825</xdr:rowOff>
    </xdr:to>
    <xdr:sp>
      <xdr:nvSpPr>
        <xdr:cNvPr id="35" name="Text 4"/>
        <xdr:cNvSpPr txBox="1">
          <a:spLocks noChangeArrowheads="1"/>
        </xdr:cNvSpPr>
      </xdr:nvSpPr>
      <xdr:spPr>
        <a:xfrm>
          <a:off x="6419850" y="8242935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1162050</xdr:colOff>
      <xdr:row>387</xdr:row>
      <xdr:rowOff>28575</xdr:rowOff>
    </xdr:from>
    <xdr:to>
      <xdr:col>8</xdr:col>
      <xdr:colOff>1162050</xdr:colOff>
      <xdr:row>390</xdr:row>
      <xdr:rowOff>123825</xdr:rowOff>
    </xdr:to>
    <xdr:sp>
      <xdr:nvSpPr>
        <xdr:cNvPr id="36" name="Text 4"/>
        <xdr:cNvSpPr txBox="1">
          <a:spLocks noChangeArrowheads="1"/>
        </xdr:cNvSpPr>
      </xdr:nvSpPr>
      <xdr:spPr>
        <a:xfrm>
          <a:off x="6419850" y="8242935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1162050</xdr:colOff>
      <xdr:row>387</xdr:row>
      <xdr:rowOff>28575</xdr:rowOff>
    </xdr:from>
    <xdr:to>
      <xdr:col>8</xdr:col>
      <xdr:colOff>1162050</xdr:colOff>
      <xdr:row>390</xdr:row>
      <xdr:rowOff>123825</xdr:rowOff>
    </xdr:to>
    <xdr:sp>
      <xdr:nvSpPr>
        <xdr:cNvPr id="37" name="Text 4"/>
        <xdr:cNvSpPr txBox="1">
          <a:spLocks noChangeArrowheads="1"/>
        </xdr:cNvSpPr>
      </xdr:nvSpPr>
      <xdr:spPr>
        <a:xfrm>
          <a:off x="6419850" y="8242935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1162050</xdr:colOff>
      <xdr:row>387</xdr:row>
      <xdr:rowOff>28575</xdr:rowOff>
    </xdr:from>
    <xdr:to>
      <xdr:col>8</xdr:col>
      <xdr:colOff>1162050</xdr:colOff>
      <xdr:row>390</xdr:row>
      <xdr:rowOff>123825</xdr:rowOff>
    </xdr:to>
    <xdr:sp>
      <xdr:nvSpPr>
        <xdr:cNvPr id="38" name="Text 4"/>
        <xdr:cNvSpPr txBox="1">
          <a:spLocks noChangeArrowheads="1"/>
        </xdr:cNvSpPr>
      </xdr:nvSpPr>
      <xdr:spPr>
        <a:xfrm>
          <a:off x="6419850" y="8242935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1162050</xdr:colOff>
      <xdr:row>436</xdr:row>
      <xdr:rowOff>28575</xdr:rowOff>
    </xdr:from>
    <xdr:to>
      <xdr:col>8</xdr:col>
      <xdr:colOff>1162050</xdr:colOff>
      <xdr:row>439</xdr:row>
      <xdr:rowOff>123825</xdr:rowOff>
    </xdr:to>
    <xdr:sp>
      <xdr:nvSpPr>
        <xdr:cNvPr id="39" name="Text 4"/>
        <xdr:cNvSpPr txBox="1">
          <a:spLocks noChangeArrowheads="1"/>
        </xdr:cNvSpPr>
      </xdr:nvSpPr>
      <xdr:spPr>
        <a:xfrm>
          <a:off x="6419850" y="9202102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1162050</xdr:colOff>
      <xdr:row>436</xdr:row>
      <xdr:rowOff>28575</xdr:rowOff>
    </xdr:from>
    <xdr:to>
      <xdr:col>8</xdr:col>
      <xdr:colOff>1162050</xdr:colOff>
      <xdr:row>439</xdr:row>
      <xdr:rowOff>123825</xdr:rowOff>
    </xdr:to>
    <xdr:sp>
      <xdr:nvSpPr>
        <xdr:cNvPr id="40" name="Text 4"/>
        <xdr:cNvSpPr txBox="1">
          <a:spLocks noChangeArrowheads="1"/>
        </xdr:cNvSpPr>
      </xdr:nvSpPr>
      <xdr:spPr>
        <a:xfrm>
          <a:off x="6419850" y="9202102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1162050</xdr:colOff>
      <xdr:row>436</xdr:row>
      <xdr:rowOff>28575</xdr:rowOff>
    </xdr:from>
    <xdr:to>
      <xdr:col>8</xdr:col>
      <xdr:colOff>1162050</xdr:colOff>
      <xdr:row>439</xdr:row>
      <xdr:rowOff>123825</xdr:rowOff>
    </xdr:to>
    <xdr:sp>
      <xdr:nvSpPr>
        <xdr:cNvPr id="41" name="Text 4"/>
        <xdr:cNvSpPr txBox="1">
          <a:spLocks noChangeArrowheads="1"/>
        </xdr:cNvSpPr>
      </xdr:nvSpPr>
      <xdr:spPr>
        <a:xfrm>
          <a:off x="6419850" y="9202102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1162050</xdr:colOff>
      <xdr:row>436</xdr:row>
      <xdr:rowOff>28575</xdr:rowOff>
    </xdr:from>
    <xdr:to>
      <xdr:col>8</xdr:col>
      <xdr:colOff>1162050</xdr:colOff>
      <xdr:row>439</xdr:row>
      <xdr:rowOff>123825</xdr:rowOff>
    </xdr:to>
    <xdr:sp>
      <xdr:nvSpPr>
        <xdr:cNvPr id="42" name="Text 4"/>
        <xdr:cNvSpPr txBox="1">
          <a:spLocks noChangeArrowheads="1"/>
        </xdr:cNvSpPr>
      </xdr:nvSpPr>
      <xdr:spPr>
        <a:xfrm>
          <a:off x="6419850" y="9202102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1162050</xdr:colOff>
      <xdr:row>436</xdr:row>
      <xdr:rowOff>28575</xdr:rowOff>
    </xdr:from>
    <xdr:to>
      <xdr:col>8</xdr:col>
      <xdr:colOff>1162050</xdr:colOff>
      <xdr:row>439</xdr:row>
      <xdr:rowOff>123825</xdr:rowOff>
    </xdr:to>
    <xdr:sp>
      <xdr:nvSpPr>
        <xdr:cNvPr id="43" name="Text 4"/>
        <xdr:cNvSpPr txBox="1">
          <a:spLocks noChangeArrowheads="1"/>
        </xdr:cNvSpPr>
      </xdr:nvSpPr>
      <xdr:spPr>
        <a:xfrm>
          <a:off x="6419850" y="9202102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1162050</xdr:colOff>
      <xdr:row>436</xdr:row>
      <xdr:rowOff>28575</xdr:rowOff>
    </xdr:from>
    <xdr:to>
      <xdr:col>8</xdr:col>
      <xdr:colOff>1162050</xdr:colOff>
      <xdr:row>439</xdr:row>
      <xdr:rowOff>123825</xdr:rowOff>
    </xdr:to>
    <xdr:sp>
      <xdr:nvSpPr>
        <xdr:cNvPr id="44" name="Text 4"/>
        <xdr:cNvSpPr txBox="1">
          <a:spLocks noChangeArrowheads="1"/>
        </xdr:cNvSpPr>
      </xdr:nvSpPr>
      <xdr:spPr>
        <a:xfrm>
          <a:off x="6419850" y="9202102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1162050</xdr:colOff>
      <xdr:row>436</xdr:row>
      <xdr:rowOff>28575</xdr:rowOff>
    </xdr:from>
    <xdr:to>
      <xdr:col>8</xdr:col>
      <xdr:colOff>1162050</xdr:colOff>
      <xdr:row>439</xdr:row>
      <xdr:rowOff>123825</xdr:rowOff>
    </xdr:to>
    <xdr:sp>
      <xdr:nvSpPr>
        <xdr:cNvPr id="45" name="Text 4"/>
        <xdr:cNvSpPr txBox="1">
          <a:spLocks noChangeArrowheads="1"/>
        </xdr:cNvSpPr>
      </xdr:nvSpPr>
      <xdr:spPr>
        <a:xfrm>
          <a:off x="6419850" y="9202102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1162050</xdr:colOff>
      <xdr:row>436</xdr:row>
      <xdr:rowOff>28575</xdr:rowOff>
    </xdr:from>
    <xdr:to>
      <xdr:col>8</xdr:col>
      <xdr:colOff>1162050</xdr:colOff>
      <xdr:row>439</xdr:row>
      <xdr:rowOff>123825</xdr:rowOff>
    </xdr:to>
    <xdr:sp>
      <xdr:nvSpPr>
        <xdr:cNvPr id="46" name="Text 4"/>
        <xdr:cNvSpPr txBox="1">
          <a:spLocks noChangeArrowheads="1"/>
        </xdr:cNvSpPr>
      </xdr:nvSpPr>
      <xdr:spPr>
        <a:xfrm>
          <a:off x="6419850" y="9202102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1162050</xdr:colOff>
      <xdr:row>436</xdr:row>
      <xdr:rowOff>28575</xdr:rowOff>
    </xdr:from>
    <xdr:to>
      <xdr:col>8</xdr:col>
      <xdr:colOff>1162050</xdr:colOff>
      <xdr:row>439</xdr:row>
      <xdr:rowOff>123825</xdr:rowOff>
    </xdr:to>
    <xdr:sp>
      <xdr:nvSpPr>
        <xdr:cNvPr id="47" name="Text 4"/>
        <xdr:cNvSpPr txBox="1">
          <a:spLocks noChangeArrowheads="1"/>
        </xdr:cNvSpPr>
      </xdr:nvSpPr>
      <xdr:spPr>
        <a:xfrm>
          <a:off x="6419850" y="9202102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1162050</xdr:colOff>
      <xdr:row>436</xdr:row>
      <xdr:rowOff>28575</xdr:rowOff>
    </xdr:from>
    <xdr:to>
      <xdr:col>8</xdr:col>
      <xdr:colOff>1162050</xdr:colOff>
      <xdr:row>439</xdr:row>
      <xdr:rowOff>123825</xdr:rowOff>
    </xdr:to>
    <xdr:sp>
      <xdr:nvSpPr>
        <xdr:cNvPr id="48" name="Text 4"/>
        <xdr:cNvSpPr txBox="1">
          <a:spLocks noChangeArrowheads="1"/>
        </xdr:cNvSpPr>
      </xdr:nvSpPr>
      <xdr:spPr>
        <a:xfrm>
          <a:off x="6419850" y="9202102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1162050</xdr:colOff>
      <xdr:row>436</xdr:row>
      <xdr:rowOff>28575</xdr:rowOff>
    </xdr:from>
    <xdr:to>
      <xdr:col>8</xdr:col>
      <xdr:colOff>1162050</xdr:colOff>
      <xdr:row>439</xdr:row>
      <xdr:rowOff>123825</xdr:rowOff>
    </xdr:to>
    <xdr:sp>
      <xdr:nvSpPr>
        <xdr:cNvPr id="49" name="Text 4"/>
        <xdr:cNvSpPr txBox="1">
          <a:spLocks noChangeArrowheads="1"/>
        </xdr:cNvSpPr>
      </xdr:nvSpPr>
      <xdr:spPr>
        <a:xfrm>
          <a:off x="6419850" y="9202102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1162050</xdr:colOff>
      <xdr:row>436</xdr:row>
      <xdr:rowOff>28575</xdr:rowOff>
    </xdr:from>
    <xdr:to>
      <xdr:col>8</xdr:col>
      <xdr:colOff>1162050</xdr:colOff>
      <xdr:row>439</xdr:row>
      <xdr:rowOff>123825</xdr:rowOff>
    </xdr:to>
    <xdr:sp>
      <xdr:nvSpPr>
        <xdr:cNvPr id="50" name="Text 4"/>
        <xdr:cNvSpPr txBox="1">
          <a:spLocks noChangeArrowheads="1"/>
        </xdr:cNvSpPr>
      </xdr:nvSpPr>
      <xdr:spPr>
        <a:xfrm>
          <a:off x="6419850" y="9202102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1162050</xdr:colOff>
      <xdr:row>436</xdr:row>
      <xdr:rowOff>28575</xdr:rowOff>
    </xdr:from>
    <xdr:to>
      <xdr:col>8</xdr:col>
      <xdr:colOff>1162050</xdr:colOff>
      <xdr:row>439</xdr:row>
      <xdr:rowOff>123825</xdr:rowOff>
    </xdr:to>
    <xdr:sp>
      <xdr:nvSpPr>
        <xdr:cNvPr id="51" name="Text 4"/>
        <xdr:cNvSpPr txBox="1">
          <a:spLocks noChangeArrowheads="1"/>
        </xdr:cNvSpPr>
      </xdr:nvSpPr>
      <xdr:spPr>
        <a:xfrm>
          <a:off x="6419850" y="9202102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8775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13B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8775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13C</a:t>
          </a:r>
        </a:p>
      </xdr:txBody>
    </xdr:sp>
    <xdr:clientData/>
  </xdr:twoCellAnchor>
  <xdr:twoCellAnchor>
    <xdr:from>
      <xdr:col>21</xdr:col>
      <xdr:colOff>0</xdr:colOff>
      <xdr:row>30</xdr:row>
      <xdr:rowOff>19050</xdr:rowOff>
    </xdr:from>
    <xdr:to>
      <xdr:col>21</xdr:col>
      <xdr:colOff>0</xdr:colOff>
      <xdr:row>33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220575" y="4648200"/>
          <a:ext cx="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13B</a:t>
          </a:r>
        </a:p>
      </xdr:txBody>
    </xdr:sp>
    <xdr:clientData/>
  </xdr:twoCellAnchor>
  <xdr:twoCellAnchor>
    <xdr:from>
      <xdr:col>21</xdr:col>
      <xdr:colOff>0</xdr:colOff>
      <xdr:row>65</xdr:row>
      <xdr:rowOff>38100</xdr:rowOff>
    </xdr:from>
    <xdr:to>
      <xdr:col>21</xdr:col>
      <xdr:colOff>0</xdr:colOff>
      <xdr:row>68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2220575" y="9801225"/>
          <a:ext cx="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13C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" name="Text 13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16B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3" name="Text 15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16A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5" name="Text 17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7" name="Text 19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9" name="Text 21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1" name="Text 23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3" name="Text 25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5" name="Text 27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8" name="Text 31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20" name="Text 33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22" name="Text 35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24" name="Text 37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26" name="Text 39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28" name="Text 41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30" name="Text 43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32" name="Text 45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34" name="Text 47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36" name="Text 49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42" name="Text 59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44" name="Text 61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46" name="Text 63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48" name="Text 65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50" name="Text 67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52" name="Text 69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54" name="Text 71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56" name="Text 73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58" name="Text 75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60" name="Text 77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62" name="Text 79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64" name="Text 81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24</xdr:row>
      <xdr:rowOff>0</xdr:rowOff>
    </xdr:from>
    <xdr:to>
      <xdr:col>16</xdr:col>
      <xdr:colOff>685800</xdr:colOff>
      <xdr:row>24</xdr:row>
      <xdr:rowOff>0</xdr:rowOff>
    </xdr:to>
    <xdr:sp>
      <xdr:nvSpPr>
        <xdr:cNvPr id="66" name="Text 85"/>
        <xdr:cNvSpPr txBox="1">
          <a:spLocks noChangeArrowheads="1"/>
        </xdr:cNvSpPr>
      </xdr:nvSpPr>
      <xdr:spPr>
        <a:xfrm>
          <a:off x="9867900" y="34575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24</xdr:row>
      <xdr:rowOff>0</xdr:rowOff>
    </xdr:from>
    <xdr:to>
      <xdr:col>16</xdr:col>
      <xdr:colOff>180975</xdr:colOff>
      <xdr:row>24</xdr:row>
      <xdr:rowOff>0</xdr:rowOff>
    </xdr:to>
    <xdr:sp>
      <xdr:nvSpPr>
        <xdr:cNvPr id="67" name="Line 67"/>
        <xdr:cNvSpPr>
          <a:spLocks/>
        </xdr:cNvSpPr>
      </xdr:nvSpPr>
      <xdr:spPr>
        <a:xfrm flipV="1">
          <a:off x="9848850" y="3457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24</xdr:row>
      <xdr:rowOff>0</xdr:rowOff>
    </xdr:from>
    <xdr:to>
      <xdr:col>16</xdr:col>
      <xdr:colOff>685800</xdr:colOff>
      <xdr:row>24</xdr:row>
      <xdr:rowOff>0</xdr:rowOff>
    </xdr:to>
    <xdr:sp>
      <xdr:nvSpPr>
        <xdr:cNvPr id="68" name="Text 87"/>
        <xdr:cNvSpPr txBox="1">
          <a:spLocks noChangeArrowheads="1"/>
        </xdr:cNvSpPr>
      </xdr:nvSpPr>
      <xdr:spPr>
        <a:xfrm>
          <a:off x="9867900" y="34575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24</xdr:row>
      <xdr:rowOff>0</xdr:rowOff>
    </xdr:from>
    <xdr:to>
      <xdr:col>16</xdr:col>
      <xdr:colOff>180975</xdr:colOff>
      <xdr:row>24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9848850" y="3457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27</xdr:row>
      <xdr:rowOff>0</xdr:rowOff>
    </xdr:from>
    <xdr:to>
      <xdr:col>16</xdr:col>
      <xdr:colOff>685800</xdr:colOff>
      <xdr:row>27</xdr:row>
      <xdr:rowOff>0</xdr:rowOff>
    </xdr:to>
    <xdr:sp>
      <xdr:nvSpPr>
        <xdr:cNvPr id="70" name="Text 89"/>
        <xdr:cNvSpPr txBox="1">
          <a:spLocks noChangeArrowheads="1"/>
        </xdr:cNvSpPr>
      </xdr:nvSpPr>
      <xdr:spPr>
        <a:xfrm>
          <a:off x="9867900" y="38862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27</xdr:row>
      <xdr:rowOff>0</xdr:rowOff>
    </xdr:from>
    <xdr:to>
      <xdr:col>16</xdr:col>
      <xdr:colOff>180975</xdr:colOff>
      <xdr:row>27</xdr:row>
      <xdr:rowOff>0</xdr:rowOff>
    </xdr:to>
    <xdr:sp>
      <xdr:nvSpPr>
        <xdr:cNvPr id="71" name="Line 71"/>
        <xdr:cNvSpPr>
          <a:spLocks/>
        </xdr:cNvSpPr>
      </xdr:nvSpPr>
      <xdr:spPr>
        <a:xfrm flipV="1">
          <a:off x="9848850" y="3886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27</xdr:row>
      <xdr:rowOff>0</xdr:rowOff>
    </xdr:from>
    <xdr:to>
      <xdr:col>16</xdr:col>
      <xdr:colOff>685800</xdr:colOff>
      <xdr:row>27</xdr:row>
      <xdr:rowOff>0</xdr:rowOff>
    </xdr:to>
    <xdr:sp>
      <xdr:nvSpPr>
        <xdr:cNvPr id="72" name="Text 91"/>
        <xdr:cNvSpPr txBox="1">
          <a:spLocks noChangeArrowheads="1"/>
        </xdr:cNvSpPr>
      </xdr:nvSpPr>
      <xdr:spPr>
        <a:xfrm>
          <a:off x="9867900" y="38862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27</xdr:row>
      <xdr:rowOff>0</xdr:rowOff>
    </xdr:from>
    <xdr:to>
      <xdr:col>16</xdr:col>
      <xdr:colOff>180975</xdr:colOff>
      <xdr:row>27</xdr:row>
      <xdr:rowOff>0</xdr:rowOff>
    </xdr:to>
    <xdr:sp>
      <xdr:nvSpPr>
        <xdr:cNvPr id="73" name="Line 73"/>
        <xdr:cNvSpPr>
          <a:spLocks/>
        </xdr:cNvSpPr>
      </xdr:nvSpPr>
      <xdr:spPr>
        <a:xfrm flipV="1">
          <a:off x="9848850" y="3886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13</xdr:row>
      <xdr:rowOff>0</xdr:rowOff>
    </xdr:from>
    <xdr:to>
      <xdr:col>16</xdr:col>
      <xdr:colOff>685800</xdr:colOff>
      <xdr:row>13</xdr:row>
      <xdr:rowOff>0</xdr:rowOff>
    </xdr:to>
    <xdr:sp>
      <xdr:nvSpPr>
        <xdr:cNvPr id="74" name="Text 93"/>
        <xdr:cNvSpPr txBox="1">
          <a:spLocks noChangeArrowheads="1"/>
        </xdr:cNvSpPr>
      </xdr:nvSpPr>
      <xdr:spPr>
        <a:xfrm>
          <a:off x="9867900" y="188595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13</xdr:row>
      <xdr:rowOff>0</xdr:rowOff>
    </xdr:from>
    <xdr:to>
      <xdr:col>16</xdr:col>
      <xdr:colOff>180975</xdr:colOff>
      <xdr:row>13</xdr:row>
      <xdr:rowOff>0</xdr:rowOff>
    </xdr:to>
    <xdr:sp>
      <xdr:nvSpPr>
        <xdr:cNvPr id="75" name="Line 75"/>
        <xdr:cNvSpPr>
          <a:spLocks/>
        </xdr:cNvSpPr>
      </xdr:nvSpPr>
      <xdr:spPr>
        <a:xfrm flipV="1">
          <a:off x="9848850" y="1885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13</xdr:row>
      <xdr:rowOff>0</xdr:rowOff>
    </xdr:from>
    <xdr:to>
      <xdr:col>16</xdr:col>
      <xdr:colOff>685800</xdr:colOff>
      <xdr:row>13</xdr:row>
      <xdr:rowOff>0</xdr:rowOff>
    </xdr:to>
    <xdr:sp>
      <xdr:nvSpPr>
        <xdr:cNvPr id="76" name="Text 95"/>
        <xdr:cNvSpPr txBox="1">
          <a:spLocks noChangeArrowheads="1"/>
        </xdr:cNvSpPr>
      </xdr:nvSpPr>
      <xdr:spPr>
        <a:xfrm>
          <a:off x="9867900" y="188595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13</xdr:row>
      <xdr:rowOff>0</xdr:rowOff>
    </xdr:from>
    <xdr:to>
      <xdr:col>16</xdr:col>
      <xdr:colOff>180975</xdr:colOff>
      <xdr:row>13</xdr:row>
      <xdr:rowOff>0</xdr:rowOff>
    </xdr:to>
    <xdr:sp>
      <xdr:nvSpPr>
        <xdr:cNvPr id="77" name="Line 77"/>
        <xdr:cNvSpPr>
          <a:spLocks/>
        </xdr:cNvSpPr>
      </xdr:nvSpPr>
      <xdr:spPr>
        <a:xfrm flipV="1">
          <a:off x="9848850" y="1885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16</xdr:row>
      <xdr:rowOff>0</xdr:rowOff>
    </xdr:from>
    <xdr:to>
      <xdr:col>16</xdr:col>
      <xdr:colOff>685800</xdr:colOff>
      <xdr:row>16</xdr:row>
      <xdr:rowOff>0</xdr:rowOff>
    </xdr:to>
    <xdr:sp>
      <xdr:nvSpPr>
        <xdr:cNvPr id="78" name="Text 97"/>
        <xdr:cNvSpPr txBox="1">
          <a:spLocks noChangeArrowheads="1"/>
        </xdr:cNvSpPr>
      </xdr:nvSpPr>
      <xdr:spPr>
        <a:xfrm>
          <a:off x="9867900" y="23145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16</xdr:row>
      <xdr:rowOff>0</xdr:rowOff>
    </xdr:from>
    <xdr:to>
      <xdr:col>16</xdr:col>
      <xdr:colOff>180975</xdr:colOff>
      <xdr:row>16</xdr:row>
      <xdr:rowOff>0</xdr:rowOff>
    </xdr:to>
    <xdr:sp>
      <xdr:nvSpPr>
        <xdr:cNvPr id="79" name="Line 79"/>
        <xdr:cNvSpPr>
          <a:spLocks/>
        </xdr:cNvSpPr>
      </xdr:nvSpPr>
      <xdr:spPr>
        <a:xfrm flipV="1">
          <a:off x="9848850" y="2314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16</xdr:row>
      <xdr:rowOff>0</xdr:rowOff>
    </xdr:from>
    <xdr:to>
      <xdr:col>16</xdr:col>
      <xdr:colOff>685800</xdr:colOff>
      <xdr:row>16</xdr:row>
      <xdr:rowOff>0</xdr:rowOff>
    </xdr:to>
    <xdr:sp>
      <xdr:nvSpPr>
        <xdr:cNvPr id="80" name="Text 99"/>
        <xdr:cNvSpPr txBox="1">
          <a:spLocks noChangeArrowheads="1"/>
        </xdr:cNvSpPr>
      </xdr:nvSpPr>
      <xdr:spPr>
        <a:xfrm>
          <a:off x="9867900" y="23145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16</xdr:row>
      <xdr:rowOff>0</xdr:rowOff>
    </xdr:from>
    <xdr:to>
      <xdr:col>16</xdr:col>
      <xdr:colOff>180975</xdr:colOff>
      <xdr:row>16</xdr:row>
      <xdr:rowOff>0</xdr:rowOff>
    </xdr:to>
    <xdr:sp>
      <xdr:nvSpPr>
        <xdr:cNvPr id="81" name="Line 81"/>
        <xdr:cNvSpPr>
          <a:spLocks/>
        </xdr:cNvSpPr>
      </xdr:nvSpPr>
      <xdr:spPr>
        <a:xfrm flipV="1">
          <a:off x="9848850" y="23145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35</xdr:row>
      <xdr:rowOff>0</xdr:rowOff>
    </xdr:from>
    <xdr:to>
      <xdr:col>16</xdr:col>
      <xdr:colOff>685800</xdr:colOff>
      <xdr:row>35</xdr:row>
      <xdr:rowOff>0</xdr:rowOff>
    </xdr:to>
    <xdr:sp>
      <xdr:nvSpPr>
        <xdr:cNvPr id="82" name="Text 101"/>
        <xdr:cNvSpPr txBox="1">
          <a:spLocks noChangeArrowheads="1"/>
        </xdr:cNvSpPr>
      </xdr:nvSpPr>
      <xdr:spPr>
        <a:xfrm>
          <a:off x="9867900" y="50292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35</xdr:row>
      <xdr:rowOff>0</xdr:rowOff>
    </xdr:from>
    <xdr:to>
      <xdr:col>16</xdr:col>
      <xdr:colOff>180975</xdr:colOff>
      <xdr:row>35</xdr:row>
      <xdr:rowOff>0</xdr:rowOff>
    </xdr:to>
    <xdr:sp>
      <xdr:nvSpPr>
        <xdr:cNvPr id="83" name="Line 83"/>
        <xdr:cNvSpPr>
          <a:spLocks/>
        </xdr:cNvSpPr>
      </xdr:nvSpPr>
      <xdr:spPr>
        <a:xfrm flipV="1">
          <a:off x="9848850" y="5029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35</xdr:row>
      <xdr:rowOff>0</xdr:rowOff>
    </xdr:from>
    <xdr:to>
      <xdr:col>16</xdr:col>
      <xdr:colOff>685800</xdr:colOff>
      <xdr:row>35</xdr:row>
      <xdr:rowOff>0</xdr:rowOff>
    </xdr:to>
    <xdr:sp>
      <xdr:nvSpPr>
        <xdr:cNvPr id="84" name="Text 103"/>
        <xdr:cNvSpPr txBox="1">
          <a:spLocks noChangeArrowheads="1"/>
        </xdr:cNvSpPr>
      </xdr:nvSpPr>
      <xdr:spPr>
        <a:xfrm>
          <a:off x="9867900" y="50292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35</xdr:row>
      <xdr:rowOff>0</xdr:rowOff>
    </xdr:from>
    <xdr:to>
      <xdr:col>16</xdr:col>
      <xdr:colOff>180975</xdr:colOff>
      <xdr:row>35</xdr:row>
      <xdr:rowOff>0</xdr:rowOff>
    </xdr:to>
    <xdr:sp>
      <xdr:nvSpPr>
        <xdr:cNvPr id="85" name="Line 85"/>
        <xdr:cNvSpPr>
          <a:spLocks/>
        </xdr:cNvSpPr>
      </xdr:nvSpPr>
      <xdr:spPr>
        <a:xfrm flipV="1">
          <a:off x="9848850" y="5029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38</xdr:row>
      <xdr:rowOff>0</xdr:rowOff>
    </xdr:from>
    <xdr:to>
      <xdr:col>16</xdr:col>
      <xdr:colOff>685800</xdr:colOff>
      <xdr:row>38</xdr:row>
      <xdr:rowOff>0</xdr:rowOff>
    </xdr:to>
    <xdr:sp>
      <xdr:nvSpPr>
        <xdr:cNvPr id="86" name="Text 105"/>
        <xdr:cNvSpPr txBox="1">
          <a:spLocks noChangeArrowheads="1"/>
        </xdr:cNvSpPr>
      </xdr:nvSpPr>
      <xdr:spPr>
        <a:xfrm>
          <a:off x="9867900" y="54578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38</xdr:row>
      <xdr:rowOff>0</xdr:rowOff>
    </xdr:from>
    <xdr:to>
      <xdr:col>16</xdr:col>
      <xdr:colOff>180975</xdr:colOff>
      <xdr:row>38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9848850" y="545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38</xdr:row>
      <xdr:rowOff>0</xdr:rowOff>
    </xdr:from>
    <xdr:to>
      <xdr:col>16</xdr:col>
      <xdr:colOff>685800</xdr:colOff>
      <xdr:row>38</xdr:row>
      <xdr:rowOff>0</xdr:rowOff>
    </xdr:to>
    <xdr:sp>
      <xdr:nvSpPr>
        <xdr:cNvPr id="88" name="Text 107"/>
        <xdr:cNvSpPr txBox="1">
          <a:spLocks noChangeArrowheads="1"/>
        </xdr:cNvSpPr>
      </xdr:nvSpPr>
      <xdr:spPr>
        <a:xfrm>
          <a:off x="9867900" y="54578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38</xdr:row>
      <xdr:rowOff>0</xdr:rowOff>
    </xdr:from>
    <xdr:to>
      <xdr:col>16</xdr:col>
      <xdr:colOff>180975</xdr:colOff>
      <xdr:row>38</xdr:row>
      <xdr:rowOff>0</xdr:rowOff>
    </xdr:to>
    <xdr:sp>
      <xdr:nvSpPr>
        <xdr:cNvPr id="89" name="Line 89"/>
        <xdr:cNvSpPr>
          <a:spLocks/>
        </xdr:cNvSpPr>
      </xdr:nvSpPr>
      <xdr:spPr>
        <a:xfrm flipV="1">
          <a:off x="9848850" y="5457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74</xdr:row>
      <xdr:rowOff>0</xdr:rowOff>
    </xdr:from>
    <xdr:to>
      <xdr:col>16</xdr:col>
      <xdr:colOff>685800</xdr:colOff>
      <xdr:row>74</xdr:row>
      <xdr:rowOff>0</xdr:rowOff>
    </xdr:to>
    <xdr:sp>
      <xdr:nvSpPr>
        <xdr:cNvPr id="90" name="Text 115"/>
        <xdr:cNvSpPr txBox="1">
          <a:spLocks noChangeArrowheads="1"/>
        </xdr:cNvSpPr>
      </xdr:nvSpPr>
      <xdr:spPr>
        <a:xfrm>
          <a:off x="9867900" y="107823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74</xdr:row>
      <xdr:rowOff>0</xdr:rowOff>
    </xdr:from>
    <xdr:to>
      <xdr:col>16</xdr:col>
      <xdr:colOff>180975</xdr:colOff>
      <xdr:row>74</xdr:row>
      <xdr:rowOff>0</xdr:rowOff>
    </xdr:to>
    <xdr:sp>
      <xdr:nvSpPr>
        <xdr:cNvPr id="91" name="Line 91"/>
        <xdr:cNvSpPr>
          <a:spLocks/>
        </xdr:cNvSpPr>
      </xdr:nvSpPr>
      <xdr:spPr>
        <a:xfrm flipV="1">
          <a:off x="9848850" y="10782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74</xdr:row>
      <xdr:rowOff>0</xdr:rowOff>
    </xdr:from>
    <xdr:to>
      <xdr:col>16</xdr:col>
      <xdr:colOff>685800</xdr:colOff>
      <xdr:row>74</xdr:row>
      <xdr:rowOff>0</xdr:rowOff>
    </xdr:to>
    <xdr:sp>
      <xdr:nvSpPr>
        <xdr:cNvPr id="92" name="Text 117"/>
        <xdr:cNvSpPr txBox="1">
          <a:spLocks noChangeArrowheads="1"/>
        </xdr:cNvSpPr>
      </xdr:nvSpPr>
      <xdr:spPr>
        <a:xfrm>
          <a:off x="9867900" y="107823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74</xdr:row>
      <xdr:rowOff>0</xdr:rowOff>
    </xdr:from>
    <xdr:to>
      <xdr:col>16</xdr:col>
      <xdr:colOff>180975</xdr:colOff>
      <xdr:row>74</xdr:row>
      <xdr:rowOff>0</xdr:rowOff>
    </xdr:to>
    <xdr:sp>
      <xdr:nvSpPr>
        <xdr:cNvPr id="93" name="Line 93"/>
        <xdr:cNvSpPr>
          <a:spLocks/>
        </xdr:cNvSpPr>
      </xdr:nvSpPr>
      <xdr:spPr>
        <a:xfrm flipV="1">
          <a:off x="9848850" y="10782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77</xdr:row>
      <xdr:rowOff>0</xdr:rowOff>
    </xdr:from>
    <xdr:to>
      <xdr:col>16</xdr:col>
      <xdr:colOff>685800</xdr:colOff>
      <xdr:row>77</xdr:row>
      <xdr:rowOff>0</xdr:rowOff>
    </xdr:to>
    <xdr:sp>
      <xdr:nvSpPr>
        <xdr:cNvPr id="94" name="Text 119"/>
        <xdr:cNvSpPr txBox="1">
          <a:spLocks noChangeArrowheads="1"/>
        </xdr:cNvSpPr>
      </xdr:nvSpPr>
      <xdr:spPr>
        <a:xfrm>
          <a:off x="9867900" y="112109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77</xdr:row>
      <xdr:rowOff>0</xdr:rowOff>
    </xdr:from>
    <xdr:to>
      <xdr:col>16</xdr:col>
      <xdr:colOff>180975</xdr:colOff>
      <xdr:row>77</xdr:row>
      <xdr:rowOff>0</xdr:rowOff>
    </xdr:to>
    <xdr:sp>
      <xdr:nvSpPr>
        <xdr:cNvPr id="95" name="Line 95"/>
        <xdr:cNvSpPr>
          <a:spLocks/>
        </xdr:cNvSpPr>
      </xdr:nvSpPr>
      <xdr:spPr>
        <a:xfrm flipV="1">
          <a:off x="9848850" y="11210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77</xdr:row>
      <xdr:rowOff>0</xdr:rowOff>
    </xdr:from>
    <xdr:to>
      <xdr:col>16</xdr:col>
      <xdr:colOff>685800</xdr:colOff>
      <xdr:row>77</xdr:row>
      <xdr:rowOff>0</xdr:rowOff>
    </xdr:to>
    <xdr:sp>
      <xdr:nvSpPr>
        <xdr:cNvPr id="96" name="Text 121"/>
        <xdr:cNvSpPr txBox="1">
          <a:spLocks noChangeArrowheads="1"/>
        </xdr:cNvSpPr>
      </xdr:nvSpPr>
      <xdr:spPr>
        <a:xfrm>
          <a:off x="9867900" y="112109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77</xdr:row>
      <xdr:rowOff>0</xdr:rowOff>
    </xdr:from>
    <xdr:to>
      <xdr:col>16</xdr:col>
      <xdr:colOff>180975</xdr:colOff>
      <xdr:row>77</xdr:row>
      <xdr:rowOff>0</xdr:rowOff>
    </xdr:to>
    <xdr:sp>
      <xdr:nvSpPr>
        <xdr:cNvPr id="97" name="Line 97"/>
        <xdr:cNvSpPr>
          <a:spLocks/>
        </xdr:cNvSpPr>
      </xdr:nvSpPr>
      <xdr:spPr>
        <a:xfrm flipV="1">
          <a:off x="9848850" y="11210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63</xdr:row>
      <xdr:rowOff>0</xdr:rowOff>
    </xdr:from>
    <xdr:to>
      <xdr:col>16</xdr:col>
      <xdr:colOff>685800</xdr:colOff>
      <xdr:row>63</xdr:row>
      <xdr:rowOff>0</xdr:rowOff>
    </xdr:to>
    <xdr:sp>
      <xdr:nvSpPr>
        <xdr:cNvPr id="98" name="Text 123"/>
        <xdr:cNvSpPr txBox="1">
          <a:spLocks noChangeArrowheads="1"/>
        </xdr:cNvSpPr>
      </xdr:nvSpPr>
      <xdr:spPr>
        <a:xfrm>
          <a:off x="9867900" y="92106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63</xdr:row>
      <xdr:rowOff>0</xdr:rowOff>
    </xdr:from>
    <xdr:to>
      <xdr:col>16</xdr:col>
      <xdr:colOff>180975</xdr:colOff>
      <xdr:row>63</xdr:row>
      <xdr:rowOff>0</xdr:rowOff>
    </xdr:to>
    <xdr:sp>
      <xdr:nvSpPr>
        <xdr:cNvPr id="99" name="Line 99"/>
        <xdr:cNvSpPr>
          <a:spLocks/>
        </xdr:cNvSpPr>
      </xdr:nvSpPr>
      <xdr:spPr>
        <a:xfrm flipV="1">
          <a:off x="9848850" y="9210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63</xdr:row>
      <xdr:rowOff>0</xdr:rowOff>
    </xdr:from>
    <xdr:to>
      <xdr:col>16</xdr:col>
      <xdr:colOff>685800</xdr:colOff>
      <xdr:row>63</xdr:row>
      <xdr:rowOff>0</xdr:rowOff>
    </xdr:to>
    <xdr:sp>
      <xdr:nvSpPr>
        <xdr:cNvPr id="100" name="Text 125"/>
        <xdr:cNvSpPr txBox="1">
          <a:spLocks noChangeArrowheads="1"/>
        </xdr:cNvSpPr>
      </xdr:nvSpPr>
      <xdr:spPr>
        <a:xfrm>
          <a:off x="9867900" y="92106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63</xdr:row>
      <xdr:rowOff>0</xdr:rowOff>
    </xdr:from>
    <xdr:to>
      <xdr:col>16</xdr:col>
      <xdr:colOff>180975</xdr:colOff>
      <xdr:row>63</xdr:row>
      <xdr:rowOff>0</xdr:rowOff>
    </xdr:to>
    <xdr:sp>
      <xdr:nvSpPr>
        <xdr:cNvPr id="101" name="Line 101"/>
        <xdr:cNvSpPr>
          <a:spLocks/>
        </xdr:cNvSpPr>
      </xdr:nvSpPr>
      <xdr:spPr>
        <a:xfrm flipV="1">
          <a:off x="9848850" y="9210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66</xdr:row>
      <xdr:rowOff>0</xdr:rowOff>
    </xdr:from>
    <xdr:to>
      <xdr:col>16</xdr:col>
      <xdr:colOff>685800</xdr:colOff>
      <xdr:row>66</xdr:row>
      <xdr:rowOff>0</xdr:rowOff>
    </xdr:to>
    <xdr:sp>
      <xdr:nvSpPr>
        <xdr:cNvPr id="102" name="Text 127"/>
        <xdr:cNvSpPr txBox="1">
          <a:spLocks noChangeArrowheads="1"/>
        </xdr:cNvSpPr>
      </xdr:nvSpPr>
      <xdr:spPr>
        <a:xfrm>
          <a:off x="9867900" y="96393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66</xdr:row>
      <xdr:rowOff>0</xdr:rowOff>
    </xdr:from>
    <xdr:to>
      <xdr:col>16</xdr:col>
      <xdr:colOff>180975</xdr:colOff>
      <xdr:row>66</xdr:row>
      <xdr:rowOff>0</xdr:rowOff>
    </xdr:to>
    <xdr:sp>
      <xdr:nvSpPr>
        <xdr:cNvPr id="103" name="Line 103"/>
        <xdr:cNvSpPr>
          <a:spLocks/>
        </xdr:cNvSpPr>
      </xdr:nvSpPr>
      <xdr:spPr>
        <a:xfrm flipV="1">
          <a:off x="9848850" y="9639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66</xdr:row>
      <xdr:rowOff>0</xdr:rowOff>
    </xdr:from>
    <xdr:to>
      <xdr:col>16</xdr:col>
      <xdr:colOff>685800</xdr:colOff>
      <xdr:row>66</xdr:row>
      <xdr:rowOff>0</xdr:rowOff>
    </xdr:to>
    <xdr:sp>
      <xdr:nvSpPr>
        <xdr:cNvPr id="104" name="Text 129"/>
        <xdr:cNvSpPr txBox="1">
          <a:spLocks noChangeArrowheads="1"/>
        </xdr:cNvSpPr>
      </xdr:nvSpPr>
      <xdr:spPr>
        <a:xfrm>
          <a:off x="9867900" y="96393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66</xdr:row>
      <xdr:rowOff>0</xdr:rowOff>
    </xdr:from>
    <xdr:to>
      <xdr:col>16</xdr:col>
      <xdr:colOff>180975</xdr:colOff>
      <xdr:row>66</xdr:row>
      <xdr:rowOff>0</xdr:rowOff>
    </xdr:to>
    <xdr:sp>
      <xdr:nvSpPr>
        <xdr:cNvPr id="105" name="Line 105"/>
        <xdr:cNvSpPr>
          <a:spLocks/>
        </xdr:cNvSpPr>
      </xdr:nvSpPr>
      <xdr:spPr>
        <a:xfrm flipV="1">
          <a:off x="9848850" y="9639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85</xdr:row>
      <xdr:rowOff>0</xdr:rowOff>
    </xdr:from>
    <xdr:to>
      <xdr:col>16</xdr:col>
      <xdr:colOff>685800</xdr:colOff>
      <xdr:row>85</xdr:row>
      <xdr:rowOff>0</xdr:rowOff>
    </xdr:to>
    <xdr:sp>
      <xdr:nvSpPr>
        <xdr:cNvPr id="106" name="Text 131"/>
        <xdr:cNvSpPr txBox="1">
          <a:spLocks noChangeArrowheads="1"/>
        </xdr:cNvSpPr>
      </xdr:nvSpPr>
      <xdr:spPr>
        <a:xfrm>
          <a:off x="9867900" y="123539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85</xdr:row>
      <xdr:rowOff>0</xdr:rowOff>
    </xdr:from>
    <xdr:to>
      <xdr:col>16</xdr:col>
      <xdr:colOff>180975</xdr:colOff>
      <xdr:row>85</xdr:row>
      <xdr:rowOff>0</xdr:rowOff>
    </xdr:to>
    <xdr:sp>
      <xdr:nvSpPr>
        <xdr:cNvPr id="107" name="Line 107"/>
        <xdr:cNvSpPr>
          <a:spLocks/>
        </xdr:cNvSpPr>
      </xdr:nvSpPr>
      <xdr:spPr>
        <a:xfrm flipV="1">
          <a:off x="9848850" y="12353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85</xdr:row>
      <xdr:rowOff>0</xdr:rowOff>
    </xdr:from>
    <xdr:to>
      <xdr:col>16</xdr:col>
      <xdr:colOff>685800</xdr:colOff>
      <xdr:row>85</xdr:row>
      <xdr:rowOff>0</xdr:rowOff>
    </xdr:to>
    <xdr:sp>
      <xdr:nvSpPr>
        <xdr:cNvPr id="108" name="Text 133"/>
        <xdr:cNvSpPr txBox="1">
          <a:spLocks noChangeArrowheads="1"/>
        </xdr:cNvSpPr>
      </xdr:nvSpPr>
      <xdr:spPr>
        <a:xfrm>
          <a:off x="9867900" y="123539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85</xdr:row>
      <xdr:rowOff>0</xdr:rowOff>
    </xdr:from>
    <xdr:to>
      <xdr:col>16</xdr:col>
      <xdr:colOff>180975</xdr:colOff>
      <xdr:row>85</xdr:row>
      <xdr:rowOff>0</xdr:rowOff>
    </xdr:to>
    <xdr:sp>
      <xdr:nvSpPr>
        <xdr:cNvPr id="109" name="Line 109"/>
        <xdr:cNvSpPr>
          <a:spLocks/>
        </xdr:cNvSpPr>
      </xdr:nvSpPr>
      <xdr:spPr>
        <a:xfrm flipV="1">
          <a:off x="9848850" y="12353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88</xdr:row>
      <xdr:rowOff>0</xdr:rowOff>
    </xdr:from>
    <xdr:to>
      <xdr:col>16</xdr:col>
      <xdr:colOff>685800</xdr:colOff>
      <xdr:row>88</xdr:row>
      <xdr:rowOff>0</xdr:rowOff>
    </xdr:to>
    <xdr:sp>
      <xdr:nvSpPr>
        <xdr:cNvPr id="110" name="Text 135"/>
        <xdr:cNvSpPr txBox="1">
          <a:spLocks noChangeArrowheads="1"/>
        </xdr:cNvSpPr>
      </xdr:nvSpPr>
      <xdr:spPr>
        <a:xfrm>
          <a:off x="9867900" y="1278255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88</xdr:row>
      <xdr:rowOff>0</xdr:rowOff>
    </xdr:from>
    <xdr:to>
      <xdr:col>16</xdr:col>
      <xdr:colOff>180975</xdr:colOff>
      <xdr:row>88</xdr:row>
      <xdr:rowOff>0</xdr:rowOff>
    </xdr:to>
    <xdr:sp>
      <xdr:nvSpPr>
        <xdr:cNvPr id="111" name="Line 111"/>
        <xdr:cNvSpPr>
          <a:spLocks/>
        </xdr:cNvSpPr>
      </xdr:nvSpPr>
      <xdr:spPr>
        <a:xfrm flipV="1">
          <a:off x="9848850" y="1278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88</xdr:row>
      <xdr:rowOff>0</xdr:rowOff>
    </xdr:from>
    <xdr:to>
      <xdr:col>16</xdr:col>
      <xdr:colOff>685800</xdr:colOff>
      <xdr:row>88</xdr:row>
      <xdr:rowOff>0</xdr:rowOff>
    </xdr:to>
    <xdr:sp>
      <xdr:nvSpPr>
        <xdr:cNvPr id="112" name="Text 137"/>
        <xdr:cNvSpPr txBox="1">
          <a:spLocks noChangeArrowheads="1"/>
        </xdr:cNvSpPr>
      </xdr:nvSpPr>
      <xdr:spPr>
        <a:xfrm>
          <a:off x="9867900" y="1278255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88</xdr:row>
      <xdr:rowOff>0</xdr:rowOff>
    </xdr:from>
    <xdr:to>
      <xdr:col>16</xdr:col>
      <xdr:colOff>180975</xdr:colOff>
      <xdr:row>88</xdr:row>
      <xdr:rowOff>0</xdr:rowOff>
    </xdr:to>
    <xdr:sp>
      <xdr:nvSpPr>
        <xdr:cNvPr id="113" name="Line 113"/>
        <xdr:cNvSpPr>
          <a:spLocks/>
        </xdr:cNvSpPr>
      </xdr:nvSpPr>
      <xdr:spPr>
        <a:xfrm flipV="1">
          <a:off x="9848850" y="1278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14" name="Text 191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16C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16" name="Text 193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18" name="Text 195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20" name="Text 197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22" name="Text 199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24" name="Text 201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26" name="Text 203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28" name="Text 205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30" name="Text 207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32" name="Text 209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34" name="Text 211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36" name="Text 213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38" name="Text 215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40" name="Text 217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42" name="Text 219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44" name="Text 221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46" name="Text 223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48" name="Text 225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50" name="Text 227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52" name="Text 229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54" name="Text 231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56" name="Text 233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58" name="Text 235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60" name="Text 237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0</xdr:row>
      <xdr:rowOff>0</xdr:rowOff>
    </xdr:from>
    <xdr:to>
      <xdr:col>16</xdr:col>
      <xdr:colOff>685800</xdr:colOff>
      <xdr:row>0</xdr:row>
      <xdr:rowOff>0</xdr:rowOff>
    </xdr:to>
    <xdr:sp>
      <xdr:nvSpPr>
        <xdr:cNvPr id="162" name="Text 239"/>
        <xdr:cNvSpPr txBox="1">
          <a:spLocks noChangeArrowheads="1"/>
        </xdr:cNvSpPr>
      </xdr:nvSpPr>
      <xdr:spPr>
        <a:xfrm>
          <a:off x="98679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 flipV="1">
          <a:off x="9848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125</xdr:row>
      <xdr:rowOff>0</xdr:rowOff>
    </xdr:from>
    <xdr:to>
      <xdr:col>16</xdr:col>
      <xdr:colOff>685800</xdr:colOff>
      <xdr:row>125</xdr:row>
      <xdr:rowOff>0</xdr:rowOff>
    </xdr:to>
    <xdr:sp>
      <xdr:nvSpPr>
        <xdr:cNvPr id="164" name="Text 115"/>
        <xdr:cNvSpPr txBox="1">
          <a:spLocks noChangeArrowheads="1"/>
        </xdr:cNvSpPr>
      </xdr:nvSpPr>
      <xdr:spPr>
        <a:xfrm>
          <a:off x="9867900" y="182499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125</xdr:row>
      <xdr:rowOff>0</xdr:rowOff>
    </xdr:from>
    <xdr:to>
      <xdr:col>16</xdr:col>
      <xdr:colOff>180975</xdr:colOff>
      <xdr:row>125</xdr:row>
      <xdr:rowOff>0</xdr:rowOff>
    </xdr:to>
    <xdr:sp>
      <xdr:nvSpPr>
        <xdr:cNvPr id="165" name="Line 165"/>
        <xdr:cNvSpPr>
          <a:spLocks/>
        </xdr:cNvSpPr>
      </xdr:nvSpPr>
      <xdr:spPr>
        <a:xfrm flipV="1">
          <a:off x="9848850" y="1824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125</xdr:row>
      <xdr:rowOff>0</xdr:rowOff>
    </xdr:from>
    <xdr:to>
      <xdr:col>16</xdr:col>
      <xdr:colOff>685800</xdr:colOff>
      <xdr:row>125</xdr:row>
      <xdr:rowOff>0</xdr:rowOff>
    </xdr:to>
    <xdr:sp>
      <xdr:nvSpPr>
        <xdr:cNvPr id="166" name="Text 117"/>
        <xdr:cNvSpPr txBox="1">
          <a:spLocks noChangeArrowheads="1"/>
        </xdr:cNvSpPr>
      </xdr:nvSpPr>
      <xdr:spPr>
        <a:xfrm>
          <a:off x="9867900" y="182499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125</xdr:row>
      <xdr:rowOff>0</xdr:rowOff>
    </xdr:from>
    <xdr:to>
      <xdr:col>16</xdr:col>
      <xdr:colOff>180975</xdr:colOff>
      <xdr:row>125</xdr:row>
      <xdr:rowOff>0</xdr:rowOff>
    </xdr:to>
    <xdr:sp>
      <xdr:nvSpPr>
        <xdr:cNvPr id="167" name="Line 167"/>
        <xdr:cNvSpPr>
          <a:spLocks/>
        </xdr:cNvSpPr>
      </xdr:nvSpPr>
      <xdr:spPr>
        <a:xfrm flipV="1">
          <a:off x="9848850" y="1824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128</xdr:row>
      <xdr:rowOff>0</xdr:rowOff>
    </xdr:from>
    <xdr:to>
      <xdr:col>16</xdr:col>
      <xdr:colOff>685800</xdr:colOff>
      <xdr:row>128</xdr:row>
      <xdr:rowOff>0</xdr:rowOff>
    </xdr:to>
    <xdr:sp>
      <xdr:nvSpPr>
        <xdr:cNvPr id="168" name="Text 119"/>
        <xdr:cNvSpPr txBox="1">
          <a:spLocks noChangeArrowheads="1"/>
        </xdr:cNvSpPr>
      </xdr:nvSpPr>
      <xdr:spPr>
        <a:xfrm>
          <a:off x="9867900" y="186785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128</xdr:row>
      <xdr:rowOff>0</xdr:rowOff>
    </xdr:from>
    <xdr:to>
      <xdr:col>16</xdr:col>
      <xdr:colOff>180975</xdr:colOff>
      <xdr:row>128</xdr:row>
      <xdr:rowOff>0</xdr:rowOff>
    </xdr:to>
    <xdr:sp>
      <xdr:nvSpPr>
        <xdr:cNvPr id="169" name="Line 169"/>
        <xdr:cNvSpPr>
          <a:spLocks/>
        </xdr:cNvSpPr>
      </xdr:nvSpPr>
      <xdr:spPr>
        <a:xfrm flipV="1">
          <a:off x="9848850" y="18678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128</xdr:row>
      <xdr:rowOff>0</xdr:rowOff>
    </xdr:from>
    <xdr:to>
      <xdr:col>16</xdr:col>
      <xdr:colOff>685800</xdr:colOff>
      <xdr:row>128</xdr:row>
      <xdr:rowOff>0</xdr:rowOff>
    </xdr:to>
    <xdr:sp>
      <xdr:nvSpPr>
        <xdr:cNvPr id="170" name="Text 121"/>
        <xdr:cNvSpPr txBox="1">
          <a:spLocks noChangeArrowheads="1"/>
        </xdr:cNvSpPr>
      </xdr:nvSpPr>
      <xdr:spPr>
        <a:xfrm>
          <a:off x="9867900" y="186785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128</xdr:row>
      <xdr:rowOff>0</xdr:rowOff>
    </xdr:from>
    <xdr:to>
      <xdr:col>16</xdr:col>
      <xdr:colOff>180975</xdr:colOff>
      <xdr:row>128</xdr:row>
      <xdr:rowOff>0</xdr:rowOff>
    </xdr:to>
    <xdr:sp>
      <xdr:nvSpPr>
        <xdr:cNvPr id="171" name="Line 171"/>
        <xdr:cNvSpPr>
          <a:spLocks/>
        </xdr:cNvSpPr>
      </xdr:nvSpPr>
      <xdr:spPr>
        <a:xfrm flipV="1">
          <a:off x="9848850" y="18678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114</xdr:row>
      <xdr:rowOff>0</xdr:rowOff>
    </xdr:from>
    <xdr:to>
      <xdr:col>16</xdr:col>
      <xdr:colOff>685800</xdr:colOff>
      <xdr:row>114</xdr:row>
      <xdr:rowOff>0</xdr:rowOff>
    </xdr:to>
    <xdr:sp>
      <xdr:nvSpPr>
        <xdr:cNvPr id="172" name="Text 123"/>
        <xdr:cNvSpPr txBox="1">
          <a:spLocks noChangeArrowheads="1"/>
        </xdr:cNvSpPr>
      </xdr:nvSpPr>
      <xdr:spPr>
        <a:xfrm>
          <a:off x="9867900" y="166782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114</xdr:row>
      <xdr:rowOff>0</xdr:rowOff>
    </xdr:from>
    <xdr:to>
      <xdr:col>16</xdr:col>
      <xdr:colOff>180975</xdr:colOff>
      <xdr:row>114</xdr:row>
      <xdr:rowOff>0</xdr:rowOff>
    </xdr:to>
    <xdr:sp>
      <xdr:nvSpPr>
        <xdr:cNvPr id="173" name="Line 173"/>
        <xdr:cNvSpPr>
          <a:spLocks/>
        </xdr:cNvSpPr>
      </xdr:nvSpPr>
      <xdr:spPr>
        <a:xfrm flipV="1">
          <a:off x="9848850" y="1667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114</xdr:row>
      <xdr:rowOff>0</xdr:rowOff>
    </xdr:from>
    <xdr:to>
      <xdr:col>16</xdr:col>
      <xdr:colOff>685800</xdr:colOff>
      <xdr:row>114</xdr:row>
      <xdr:rowOff>0</xdr:rowOff>
    </xdr:to>
    <xdr:sp>
      <xdr:nvSpPr>
        <xdr:cNvPr id="174" name="Text 125"/>
        <xdr:cNvSpPr txBox="1">
          <a:spLocks noChangeArrowheads="1"/>
        </xdr:cNvSpPr>
      </xdr:nvSpPr>
      <xdr:spPr>
        <a:xfrm>
          <a:off x="9867900" y="166782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114</xdr:row>
      <xdr:rowOff>0</xdr:rowOff>
    </xdr:from>
    <xdr:to>
      <xdr:col>16</xdr:col>
      <xdr:colOff>180975</xdr:colOff>
      <xdr:row>114</xdr:row>
      <xdr:rowOff>0</xdr:rowOff>
    </xdr:to>
    <xdr:sp>
      <xdr:nvSpPr>
        <xdr:cNvPr id="175" name="Line 175"/>
        <xdr:cNvSpPr>
          <a:spLocks/>
        </xdr:cNvSpPr>
      </xdr:nvSpPr>
      <xdr:spPr>
        <a:xfrm flipV="1">
          <a:off x="9848850" y="16678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117</xdr:row>
      <xdr:rowOff>0</xdr:rowOff>
    </xdr:from>
    <xdr:to>
      <xdr:col>16</xdr:col>
      <xdr:colOff>685800</xdr:colOff>
      <xdr:row>117</xdr:row>
      <xdr:rowOff>0</xdr:rowOff>
    </xdr:to>
    <xdr:sp>
      <xdr:nvSpPr>
        <xdr:cNvPr id="176" name="Text 127"/>
        <xdr:cNvSpPr txBox="1">
          <a:spLocks noChangeArrowheads="1"/>
        </xdr:cNvSpPr>
      </xdr:nvSpPr>
      <xdr:spPr>
        <a:xfrm>
          <a:off x="9867900" y="171069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117</xdr:row>
      <xdr:rowOff>0</xdr:rowOff>
    </xdr:from>
    <xdr:to>
      <xdr:col>16</xdr:col>
      <xdr:colOff>180975</xdr:colOff>
      <xdr:row>117</xdr:row>
      <xdr:rowOff>0</xdr:rowOff>
    </xdr:to>
    <xdr:sp>
      <xdr:nvSpPr>
        <xdr:cNvPr id="177" name="Line 177"/>
        <xdr:cNvSpPr>
          <a:spLocks/>
        </xdr:cNvSpPr>
      </xdr:nvSpPr>
      <xdr:spPr>
        <a:xfrm flipV="1">
          <a:off x="9848850" y="17106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117</xdr:row>
      <xdr:rowOff>0</xdr:rowOff>
    </xdr:from>
    <xdr:to>
      <xdr:col>16</xdr:col>
      <xdr:colOff>685800</xdr:colOff>
      <xdr:row>117</xdr:row>
      <xdr:rowOff>0</xdr:rowOff>
    </xdr:to>
    <xdr:sp>
      <xdr:nvSpPr>
        <xdr:cNvPr id="178" name="Text 129"/>
        <xdr:cNvSpPr txBox="1">
          <a:spLocks noChangeArrowheads="1"/>
        </xdr:cNvSpPr>
      </xdr:nvSpPr>
      <xdr:spPr>
        <a:xfrm>
          <a:off x="9867900" y="171069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117</xdr:row>
      <xdr:rowOff>0</xdr:rowOff>
    </xdr:from>
    <xdr:to>
      <xdr:col>16</xdr:col>
      <xdr:colOff>180975</xdr:colOff>
      <xdr:row>117</xdr:row>
      <xdr:rowOff>0</xdr:rowOff>
    </xdr:to>
    <xdr:sp>
      <xdr:nvSpPr>
        <xdr:cNvPr id="179" name="Line 179"/>
        <xdr:cNvSpPr>
          <a:spLocks/>
        </xdr:cNvSpPr>
      </xdr:nvSpPr>
      <xdr:spPr>
        <a:xfrm flipV="1">
          <a:off x="9848850" y="17106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136</xdr:row>
      <xdr:rowOff>0</xdr:rowOff>
    </xdr:from>
    <xdr:to>
      <xdr:col>16</xdr:col>
      <xdr:colOff>685800</xdr:colOff>
      <xdr:row>136</xdr:row>
      <xdr:rowOff>0</xdr:rowOff>
    </xdr:to>
    <xdr:sp>
      <xdr:nvSpPr>
        <xdr:cNvPr id="180" name="Text 131"/>
        <xdr:cNvSpPr txBox="1">
          <a:spLocks noChangeArrowheads="1"/>
        </xdr:cNvSpPr>
      </xdr:nvSpPr>
      <xdr:spPr>
        <a:xfrm>
          <a:off x="9867900" y="198215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136</xdr:row>
      <xdr:rowOff>0</xdr:rowOff>
    </xdr:from>
    <xdr:to>
      <xdr:col>16</xdr:col>
      <xdr:colOff>180975</xdr:colOff>
      <xdr:row>136</xdr:row>
      <xdr:rowOff>0</xdr:rowOff>
    </xdr:to>
    <xdr:sp>
      <xdr:nvSpPr>
        <xdr:cNvPr id="181" name="Line 181"/>
        <xdr:cNvSpPr>
          <a:spLocks/>
        </xdr:cNvSpPr>
      </xdr:nvSpPr>
      <xdr:spPr>
        <a:xfrm flipV="1">
          <a:off x="9848850" y="19821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136</xdr:row>
      <xdr:rowOff>0</xdr:rowOff>
    </xdr:from>
    <xdr:to>
      <xdr:col>16</xdr:col>
      <xdr:colOff>685800</xdr:colOff>
      <xdr:row>136</xdr:row>
      <xdr:rowOff>0</xdr:rowOff>
    </xdr:to>
    <xdr:sp>
      <xdr:nvSpPr>
        <xdr:cNvPr id="182" name="Text 133"/>
        <xdr:cNvSpPr txBox="1">
          <a:spLocks noChangeArrowheads="1"/>
        </xdr:cNvSpPr>
      </xdr:nvSpPr>
      <xdr:spPr>
        <a:xfrm>
          <a:off x="9867900" y="198215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136</xdr:row>
      <xdr:rowOff>0</xdr:rowOff>
    </xdr:from>
    <xdr:to>
      <xdr:col>16</xdr:col>
      <xdr:colOff>180975</xdr:colOff>
      <xdr:row>136</xdr:row>
      <xdr:rowOff>0</xdr:rowOff>
    </xdr:to>
    <xdr:sp>
      <xdr:nvSpPr>
        <xdr:cNvPr id="183" name="Line 183"/>
        <xdr:cNvSpPr>
          <a:spLocks/>
        </xdr:cNvSpPr>
      </xdr:nvSpPr>
      <xdr:spPr>
        <a:xfrm flipV="1">
          <a:off x="9848850" y="19821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139</xdr:row>
      <xdr:rowOff>0</xdr:rowOff>
    </xdr:from>
    <xdr:to>
      <xdr:col>16</xdr:col>
      <xdr:colOff>685800</xdr:colOff>
      <xdr:row>139</xdr:row>
      <xdr:rowOff>0</xdr:rowOff>
    </xdr:to>
    <xdr:sp>
      <xdr:nvSpPr>
        <xdr:cNvPr id="184" name="Text 135"/>
        <xdr:cNvSpPr txBox="1">
          <a:spLocks noChangeArrowheads="1"/>
        </xdr:cNvSpPr>
      </xdr:nvSpPr>
      <xdr:spPr>
        <a:xfrm>
          <a:off x="9867900" y="2025015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139</xdr:row>
      <xdr:rowOff>0</xdr:rowOff>
    </xdr:from>
    <xdr:to>
      <xdr:col>16</xdr:col>
      <xdr:colOff>180975</xdr:colOff>
      <xdr:row>139</xdr:row>
      <xdr:rowOff>0</xdr:rowOff>
    </xdr:to>
    <xdr:sp>
      <xdr:nvSpPr>
        <xdr:cNvPr id="185" name="Line 185"/>
        <xdr:cNvSpPr>
          <a:spLocks/>
        </xdr:cNvSpPr>
      </xdr:nvSpPr>
      <xdr:spPr>
        <a:xfrm flipV="1">
          <a:off x="9848850" y="2025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139</xdr:row>
      <xdr:rowOff>0</xdr:rowOff>
    </xdr:from>
    <xdr:to>
      <xdr:col>16</xdr:col>
      <xdr:colOff>685800</xdr:colOff>
      <xdr:row>139</xdr:row>
      <xdr:rowOff>0</xdr:rowOff>
    </xdr:to>
    <xdr:sp>
      <xdr:nvSpPr>
        <xdr:cNvPr id="186" name="Text 137"/>
        <xdr:cNvSpPr txBox="1">
          <a:spLocks noChangeArrowheads="1"/>
        </xdr:cNvSpPr>
      </xdr:nvSpPr>
      <xdr:spPr>
        <a:xfrm>
          <a:off x="9867900" y="2025015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139</xdr:row>
      <xdr:rowOff>0</xdr:rowOff>
    </xdr:from>
    <xdr:to>
      <xdr:col>16</xdr:col>
      <xdr:colOff>180975</xdr:colOff>
      <xdr:row>139</xdr:row>
      <xdr:rowOff>0</xdr:rowOff>
    </xdr:to>
    <xdr:sp>
      <xdr:nvSpPr>
        <xdr:cNvPr id="187" name="Line 187"/>
        <xdr:cNvSpPr>
          <a:spLocks/>
        </xdr:cNvSpPr>
      </xdr:nvSpPr>
      <xdr:spPr>
        <a:xfrm flipV="1">
          <a:off x="9848850" y="2025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125</xdr:row>
      <xdr:rowOff>0</xdr:rowOff>
    </xdr:from>
    <xdr:to>
      <xdr:col>16</xdr:col>
      <xdr:colOff>685800</xdr:colOff>
      <xdr:row>125</xdr:row>
      <xdr:rowOff>0</xdr:rowOff>
    </xdr:to>
    <xdr:sp>
      <xdr:nvSpPr>
        <xdr:cNvPr id="188" name="Text 115"/>
        <xdr:cNvSpPr txBox="1">
          <a:spLocks noChangeArrowheads="1"/>
        </xdr:cNvSpPr>
      </xdr:nvSpPr>
      <xdr:spPr>
        <a:xfrm>
          <a:off x="9867900" y="182499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125</xdr:row>
      <xdr:rowOff>0</xdr:rowOff>
    </xdr:from>
    <xdr:to>
      <xdr:col>16</xdr:col>
      <xdr:colOff>180975</xdr:colOff>
      <xdr:row>125</xdr:row>
      <xdr:rowOff>0</xdr:rowOff>
    </xdr:to>
    <xdr:sp>
      <xdr:nvSpPr>
        <xdr:cNvPr id="189" name="Line 189"/>
        <xdr:cNvSpPr>
          <a:spLocks/>
        </xdr:cNvSpPr>
      </xdr:nvSpPr>
      <xdr:spPr>
        <a:xfrm flipV="1">
          <a:off x="9848850" y="1824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125</xdr:row>
      <xdr:rowOff>0</xdr:rowOff>
    </xdr:from>
    <xdr:to>
      <xdr:col>16</xdr:col>
      <xdr:colOff>685800</xdr:colOff>
      <xdr:row>125</xdr:row>
      <xdr:rowOff>0</xdr:rowOff>
    </xdr:to>
    <xdr:sp>
      <xdr:nvSpPr>
        <xdr:cNvPr id="190" name="Text 117"/>
        <xdr:cNvSpPr txBox="1">
          <a:spLocks noChangeArrowheads="1"/>
        </xdr:cNvSpPr>
      </xdr:nvSpPr>
      <xdr:spPr>
        <a:xfrm>
          <a:off x="9867900" y="182499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125</xdr:row>
      <xdr:rowOff>0</xdr:rowOff>
    </xdr:from>
    <xdr:to>
      <xdr:col>16</xdr:col>
      <xdr:colOff>180975</xdr:colOff>
      <xdr:row>125</xdr:row>
      <xdr:rowOff>0</xdr:rowOff>
    </xdr:to>
    <xdr:sp>
      <xdr:nvSpPr>
        <xdr:cNvPr id="191" name="Line 191"/>
        <xdr:cNvSpPr>
          <a:spLocks/>
        </xdr:cNvSpPr>
      </xdr:nvSpPr>
      <xdr:spPr>
        <a:xfrm flipV="1">
          <a:off x="9848850" y="1824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128</xdr:row>
      <xdr:rowOff>0</xdr:rowOff>
    </xdr:from>
    <xdr:to>
      <xdr:col>16</xdr:col>
      <xdr:colOff>685800</xdr:colOff>
      <xdr:row>128</xdr:row>
      <xdr:rowOff>0</xdr:rowOff>
    </xdr:to>
    <xdr:sp>
      <xdr:nvSpPr>
        <xdr:cNvPr id="192" name="Text 119"/>
        <xdr:cNvSpPr txBox="1">
          <a:spLocks noChangeArrowheads="1"/>
        </xdr:cNvSpPr>
      </xdr:nvSpPr>
      <xdr:spPr>
        <a:xfrm>
          <a:off x="9867900" y="186785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128</xdr:row>
      <xdr:rowOff>0</xdr:rowOff>
    </xdr:from>
    <xdr:to>
      <xdr:col>16</xdr:col>
      <xdr:colOff>180975</xdr:colOff>
      <xdr:row>128</xdr:row>
      <xdr:rowOff>0</xdr:rowOff>
    </xdr:to>
    <xdr:sp>
      <xdr:nvSpPr>
        <xdr:cNvPr id="193" name="Line 193"/>
        <xdr:cNvSpPr>
          <a:spLocks/>
        </xdr:cNvSpPr>
      </xdr:nvSpPr>
      <xdr:spPr>
        <a:xfrm flipV="1">
          <a:off x="9848850" y="18678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128</xdr:row>
      <xdr:rowOff>0</xdr:rowOff>
    </xdr:from>
    <xdr:to>
      <xdr:col>16</xdr:col>
      <xdr:colOff>685800</xdr:colOff>
      <xdr:row>128</xdr:row>
      <xdr:rowOff>0</xdr:rowOff>
    </xdr:to>
    <xdr:sp>
      <xdr:nvSpPr>
        <xdr:cNvPr id="194" name="Text 121"/>
        <xdr:cNvSpPr txBox="1">
          <a:spLocks noChangeArrowheads="1"/>
        </xdr:cNvSpPr>
      </xdr:nvSpPr>
      <xdr:spPr>
        <a:xfrm>
          <a:off x="9867900" y="186785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128</xdr:row>
      <xdr:rowOff>0</xdr:rowOff>
    </xdr:from>
    <xdr:to>
      <xdr:col>16</xdr:col>
      <xdr:colOff>180975</xdr:colOff>
      <xdr:row>128</xdr:row>
      <xdr:rowOff>0</xdr:rowOff>
    </xdr:to>
    <xdr:sp>
      <xdr:nvSpPr>
        <xdr:cNvPr id="195" name="Line 195"/>
        <xdr:cNvSpPr>
          <a:spLocks/>
        </xdr:cNvSpPr>
      </xdr:nvSpPr>
      <xdr:spPr>
        <a:xfrm flipV="1">
          <a:off x="9848850" y="18678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136</xdr:row>
      <xdr:rowOff>0</xdr:rowOff>
    </xdr:from>
    <xdr:to>
      <xdr:col>16</xdr:col>
      <xdr:colOff>685800</xdr:colOff>
      <xdr:row>136</xdr:row>
      <xdr:rowOff>0</xdr:rowOff>
    </xdr:to>
    <xdr:sp>
      <xdr:nvSpPr>
        <xdr:cNvPr id="196" name="Text 131"/>
        <xdr:cNvSpPr txBox="1">
          <a:spLocks noChangeArrowheads="1"/>
        </xdr:cNvSpPr>
      </xdr:nvSpPr>
      <xdr:spPr>
        <a:xfrm>
          <a:off x="9867900" y="198215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136</xdr:row>
      <xdr:rowOff>0</xdr:rowOff>
    </xdr:from>
    <xdr:to>
      <xdr:col>16</xdr:col>
      <xdr:colOff>180975</xdr:colOff>
      <xdr:row>136</xdr:row>
      <xdr:rowOff>0</xdr:rowOff>
    </xdr:to>
    <xdr:sp>
      <xdr:nvSpPr>
        <xdr:cNvPr id="197" name="Line 197"/>
        <xdr:cNvSpPr>
          <a:spLocks/>
        </xdr:cNvSpPr>
      </xdr:nvSpPr>
      <xdr:spPr>
        <a:xfrm flipV="1">
          <a:off x="9848850" y="19821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136</xdr:row>
      <xdr:rowOff>0</xdr:rowOff>
    </xdr:from>
    <xdr:to>
      <xdr:col>16</xdr:col>
      <xdr:colOff>685800</xdr:colOff>
      <xdr:row>136</xdr:row>
      <xdr:rowOff>0</xdr:rowOff>
    </xdr:to>
    <xdr:sp>
      <xdr:nvSpPr>
        <xdr:cNvPr id="198" name="Text 133"/>
        <xdr:cNvSpPr txBox="1">
          <a:spLocks noChangeArrowheads="1"/>
        </xdr:cNvSpPr>
      </xdr:nvSpPr>
      <xdr:spPr>
        <a:xfrm>
          <a:off x="9867900" y="198215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136</xdr:row>
      <xdr:rowOff>0</xdr:rowOff>
    </xdr:from>
    <xdr:to>
      <xdr:col>16</xdr:col>
      <xdr:colOff>180975</xdr:colOff>
      <xdr:row>136</xdr:row>
      <xdr:rowOff>0</xdr:rowOff>
    </xdr:to>
    <xdr:sp>
      <xdr:nvSpPr>
        <xdr:cNvPr id="199" name="Line 199"/>
        <xdr:cNvSpPr>
          <a:spLocks/>
        </xdr:cNvSpPr>
      </xdr:nvSpPr>
      <xdr:spPr>
        <a:xfrm flipV="1">
          <a:off x="9848850" y="19821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139</xdr:row>
      <xdr:rowOff>0</xdr:rowOff>
    </xdr:from>
    <xdr:to>
      <xdr:col>16</xdr:col>
      <xdr:colOff>685800</xdr:colOff>
      <xdr:row>139</xdr:row>
      <xdr:rowOff>0</xdr:rowOff>
    </xdr:to>
    <xdr:sp>
      <xdr:nvSpPr>
        <xdr:cNvPr id="200" name="Text 135"/>
        <xdr:cNvSpPr txBox="1">
          <a:spLocks noChangeArrowheads="1"/>
        </xdr:cNvSpPr>
      </xdr:nvSpPr>
      <xdr:spPr>
        <a:xfrm>
          <a:off x="9867900" y="2025015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16</xdr:col>
      <xdr:colOff>180975</xdr:colOff>
      <xdr:row>139</xdr:row>
      <xdr:rowOff>0</xdr:rowOff>
    </xdr:from>
    <xdr:to>
      <xdr:col>16</xdr:col>
      <xdr:colOff>180975</xdr:colOff>
      <xdr:row>139</xdr:row>
      <xdr:rowOff>0</xdr:rowOff>
    </xdr:to>
    <xdr:sp>
      <xdr:nvSpPr>
        <xdr:cNvPr id="201" name="Line 201"/>
        <xdr:cNvSpPr>
          <a:spLocks/>
        </xdr:cNvSpPr>
      </xdr:nvSpPr>
      <xdr:spPr>
        <a:xfrm flipV="1">
          <a:off x="9848850" y="2025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139</xdr:row>
      <xdr:rowOff>0</xdr:rowOff>
    </xdr:from>
    <xdr:to>
      <xdr:col>16</xdr:col>
      <xdr:colOff>685800</xdr:colOff>
      <xdr:row>139</xdr:row>
      <xdr:rowOff>0</xdr:rowOff>
    </xdr:to>
    <xdr:sp>
      <xdr:nvSpPr>
        <xdr:cNvPr id="202" name="Text 137"/>
        <xdr:cNvSpPr txBox="1">
          <a:spLocks noChangeArrowheads="1"/>
        </xdr:cNvSpPr>
      </xdr:nvSpPr>
      <xdr:spPr>
        <a:xfrm>
          <a:off x="9867900" y="2025015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16</xdr:col>
      <xdr:colOff>180975</xdr:colOff>
      <xdr:row>139</xdr:row>
      <xdr:rowOff>0</xdr:rowOff>
    </xdr:from>
    <xdr:to>
      <xdr:col>16</xdr:col>
      <xdr:colOff>180975</xdr:colOff>
      <xdr:row>139</xdr:row>
      <xdr:rowOff>0</xdr:rowOff>
    </xdr:to>
    <xdr:sp>
      <xdr:nvSpPr>
        <xdr:cNvPr id="203" name="Line 203"/>
        <xdr:cNvSpPr>
          <a:spLocks/>
        </xdr:cNvSpPr>
      </xdr:nvSpPr>
      <xdr:spPr>
        <a:xfrm flipV="1">
          <a:off x="9848850" y="2025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0</xdr:row>
      <xdr:rowOff>19050</xdr:rowOff>
    </xdr:from>
    <xdr:to>
      <xdr:col>20</xdr:col>
      <xdr:colOff>0</xdr:colOff>
      <xdr:row>3</xdr:row>
      <xdr:rowOff>152400</xdr:rowOff>
    </xdr:to>
    <xdr:sp>
      <xdr:nvSpPr>
        <xdr:cNvPr id="1" name="Text 27"/>
        <xdr:cNvSpPr txBox="1">
          <a:spLocks noChangeArrowheads="1"/>
        </xdr:cNvSpPr>
      </xdr:nvSpPr>
      <xdr:spPr>
        <a:xfrm>
          <a:off x="11020425" y="190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21A</a:t>
          </a:r>
        </a:p>
      </xdr:txBody>
    </xdr:sp>
    <xdr:clientData/>
  </xdr:twoCellAnchor>
  <xdr:twoCellAnchor>
    <xdr:from>
      <xdr:col>20</xdr:col>
      <xdr:colOff>0</xdr:colOff>
      <xdr:row>0</xdr:row>
      <xdr:rowOff>19050</xdr:rowOff>
    </xdr:from>
    <xdr:to>
      <xdr:col>20</xdr:col>
      <xdr:colOff>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020425" y="19050"/>
          <a:ext cx="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15A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E252"/>
  <sheetViews>
    <sheetView tabSelected="1" workbookViewId="0" topLeftCell="A1">
      <selection activeCell="K1" sqref="K1"/>
    </sheetView>
  </sheetViews>
  <sheetFormatPr defaultColWidth="9.140625" defaultRowHeight="12.75"/>
  <cols>
    <col min="1" max="1" width="2.8515625" style="390" customWidth="1"/>
    <col min="2" max="2" width="43.140625" style="390" customWidth="1"/>
    <col min="3" max="3" width="20.28125" style="390" customWidth="1"/>
    <col min="4" max="4" width="5.7109375" style="398" customWidth="1"/>
    <col min="5" max="5" width="32.57421875" style="399" customWidth="1"/>
    <col min="6" max="16384" width="8.00390625" style="390" customWidth="1"/>
  </cols>
  <sheetData>
    <row r="1" spans="1:5" ht="15.75" customHeight="1">
      <c r="A1" s="387"/>
      <c r="B1" s="388"/>
      <c r="C1" s="116" t="s">
        <v>2833</v>
      </c>
      <c r="D1" s="389"/>
      <c r="E1" s="757"/>
    </row>
    <row r="2" spans="1:5" ht="15.75" customHeight="1">
      <c r="A2" s="391"/>
      <c r="B2" s="392"/>
      <c r="C2" s="117" t="s">
        <v>2834</v>
      </c>
      <c r="D2" s="393"/>
      <c r="E2" s="758"/>
    </row>
    <row r="3" spans="1:5" ht="15.75" customHeight="1">
      <c r="A3" s="391"/>
      <c r="B3" s="392"/>
      <c r="C3" s="117" t="s">
        <v>2835</v>
      </c>
      <c r="D3" s="393"/>
      <c r="E3" s="759" t="s">
        <v>895</v>
      </c>
    </row>
    <row r="4" spans="1:5" ht="15.75" customHeight="1" thickBot="1">
      <c r="A4" s="394" t="s">
        <v>896</v>
      </c>
      <c r="B4" s="395"/>
      <c r="C4" s="118" t="s">
        <v>894</v>
      </c>
      <c r="D4" s="396"/>
      <c r="E4" s="760"/>
    </row>
    <row r="7" ht="11.25">
      <c r="B7" s="397" t="s">
        <v>897</v>
      </c>
    </row>
    <row r="10" spans="1:5" ht="11.25">
      <c r="A10" s="390" t="s">
        <v>898</v>
      </c>
      <c r="D10" s="400">
        <v>1001</v>
      </c>
      <c r="E10" s="401" t="s">
        <v>1130</v>
      </c>
    </row>
    <row r="11" spans="1:5" ht="12" thickBot="1">
      <c r="A11" s="390" t="s">
        <v>1131</v>
      </c>
      <c r="D11" s="402">
        <f>D10+1</f>
        <v>1002</v>
      </c>
      <c r="E11" s="403" t="s">
        <v>1103</v>
      </c>
    </row>
    <row r="12" spans="2:5" ht="12" thickBot="1">
      <c r="B12" s="404" t="s">
        <v>1309</v>
      </c>
      <c r="D12" s="405">
        <f>D11+1</f>
        <v>1003</v>
      </c>
      <c r="E12" s="406" t="s">
        <v>1104</v>
      </c>
    </row>
    <row r="14" spans="1:5" ht="11.25">
      <c r="A14" s="390" t="s">
        <v>1310</v>
      </c>
      <c r="D14" s="402">
        <f>D12+1</f>
        <v>1004</v>
      </c>
      <c r="E14" s="401" t="s">
        <v>1105</v>
      </c>
    </row>
    <row r="15" spans="1:5" ht="12" thickBot="1">
      <c r="A15" s="390" t="s">
        <v>1311</v>
      </c>
      <c r="D15" s="400">
        <f>D14+1</f>
        <v>1005</v>
      </c>
      <c r="E15" s="403" t="s">
        <v>1106</v>
      </c>
    </row>
    <row r="16" spans="2:5" ht="12" thickBot="1">
      <c r="B16" s="404" t="s">
        <v>1312</v>
      </c>
      <c r="D16" s="405">
        <f>D15+1</f>
        <v>1006</v>
      </c>
      <c r="E16" s="406" t="s">
        <v>1107</v>
      </c>
    </row>
    <row r="18" spans="1:5" ht="11.25">
      <c r="A18" s="390" t="s">
        <v>1313</v>
      </c>
      <c r="D18" s="400">
        <f>D16+1</f>
        <v>1007</v>
      </c>
      <c r="E18" s="401" t="s">
        <v>1108</v>
      </c>
    </row>
    <row r="19" spans="1:5" ht="12" thickBot="1">
      <c r="A19" s="390" t="s">
        <v>1313</v>
      </c>
      <c r="D19" s="402">
        <f>D18+1</f>
        <v>1008</v>
      </c>
      <c r="E19" s="401" t="s">
        <v>1109</v>
      </c>
    </row>
    <row r="20" spans="2:5" ht="12" thickBot="1">
      <c r="B20" s="404" t="s">
        <v>1314</v>
      </c>
      <c r="D20" s="405">
        <f>D19+1</f>
        <v>1009</v>
      </c>
      <c r="E20" s="406" t="s">
        <v>1110</v>
      </c>
    </row>
    <row r="21" ht="12" thickBot="1"/>
    <row r="22" spans="2:5" ht="12" thickBot="1">
      <c r="B22" s="404" t="s">
        <v>1315</v>
      </c>
      <c r="D22" s="405">
        <f>D20+1</f>
        <v>1010</v>
      </c>
      <c r="E22" s="406" t="s">
        <v>1111</v>
      </c>
    </row>
    <row r="24" spans="1:5" ht="11.25">
      <c r="A24" s="390" t="s">
        <v>2764</v>
      </c>
      <c r="D24" s="400">
        <f>D22+1</f>
        <v>1011</v>
      </c>
      <c r="E24" s="401" t="s">
        <v>1112</v>
      </c>
    </row>
    <row r="25" ht="12" thickBot="1">
      <c r="B25" s="404" t="s">
        <v>1316</v>
      </c>
    </row>
    <row r="26" spans="2:5" ht="12" thickBot="1">
      <c r="B26" s="404" t="s">
        <v>878</v>
      </c>
      <c r="D26" s="405">
        <f>D24+1</f>
        <v>1012</v>
      </c>
      <c r="E26" s="406" t="s">
        <v>1113</v>
      </c>
    </row>
    <row r="27" ht="11.25">
      <c r="B27" s="404"/>
    </row>
    <row r="28" spans="1:5" ht="22.5" customHeight="1">
      <c r="A28" s="946" t="s">
        <v>1317</v>
      </c>
      <c r="B28" s="946"/>
      <c r="D28" s="400">
        <f>D26+1</f>
        <v>1013</v>
      </c>
      <c r="E28" s="401" t="s">
        <v>1114</v>
      </c>
    </row>
    <row r="29" spans="1:5" ht="12" thickBot="1">
      <c r="A29" s="390" t="s">
        <v>1318</v>
      </c>
      <c r="B29" s="404"/>
      <c r="D29" s="402">
        <f>D28+1</f>
        <v>1014</v>
      </c>
      <c r="E29" s="401" t="s">
        <v>1115</v>
      </c>
    </row>
    <row r="30" spans="2:5" ht="12" thickBot="1">
      <c r="B30" s="404" t="s">
        <v>1319</v>
      </c>
      <c r="D30" s="405">
        <f>D29+1</f>
        <v>1015</v>
      </c>
      <c r="E30" s="406" t="s">
        <v>1116</v>
      </c>
    </row>
    <row r="31" spans="2:5" ht="11.25">
      <c r="B31" s="404"/>
      <c r="D31" s="393"/>
      <c r="E31" s="407"/>
    </row>
    <row r="32" spans="2:5" ht="11.25">
      <c r="B32" s="390" t="s">
        <v>1320</v>
      </c>
      <c r="D32" s="402">
        <f>D30+1</f>
        <v>1016</v>
      </c>
      <c r="E32" s="401" t="s">
        <v>1117</v>
      </c>
    </row>
    <row r="33" spans="2:5" ht="12" thickBot="1">
      <c r="B33" s="390" t="s">
        <v>815</v>
      </c>
      <c r="D33" s="400">
        <f>D32+1</f>
        <v>1017</v>
      </c>
      <c r="E33" s="403" t="s">
        <v>1118</v>
      </c>
    </row>
    <row r="34" spans="2:5" ht="12" thickBot="1">
      <c r="B34" s="404" t="s">
        <v>1321</v>
      </c>
      <c r="D34" s="405">
        <f>D33+1</f>
        <v>1018</v>
      </c>
      <c r="E34" s="406" t="s">
        <v>1119</v>
      </c>
    </row>
    <row r="35" spans="2:5" ht="12" thickBot="1">
      <c r="B35" s="390" t="s">
        <v>1322</v>
      </c>
      <c r="D35" s="408">
        <f>D34+1</f>
        <v>1019</v>
      </c>
      <c r="E35" s="409" t="s">
        <v>1120</v>
      </c>
    </row>
    <row r="36" spans="2:5" ht="12" thickBot="1">
      <c r="B36" s="404" t="s">
        <v>879</v>
      </c>
      <c r="C36" s="392"/>
      <c r="D36" s="405">
        <f>D35+1</f>
        <v>1020</v>
      </c>
      <c r="E36" s="406" t="s">
        <v>1121</v>
      </c>
    </row>
    <row r="37" spans="2:5" ht="12" thickBot="1">
      <c r="B37" s="404"/>
      <c r="C37" s="392"/>
      <c r="D37" s="410"/>
      <c r="E37" s="411"/>
    </row>
    <row r="38" spans="1:5" ht="15.75" customHeight="1">
      <c r="A38" s="387"/>
      <c r="B38" s="388"/>
      <c r="C38" s="116" t="s">
        <v>2833</v>
      </c>
      <c r="D38" s="389"/>
      <c r="E38" s="757"/>
    </row>
    <row r="39" spans="1:5" ht="15.75" customHeight="1">
      <c r="A39" s="391"/>
      <c r="B39" s="392"/>
      <c r="C39" s="117" t="s">
        <v>1323</v>
      </c>
      <c r="D39" s="393"/>
      <c r="E39" s="758"/>
    </row>
    <row r="40" spans="1:5" ht="15.75" customHeight="1">
      <c r="A40" s="391"/>
      <c r="B40" s="392"/>
      <c r="C40" s="117" t="s">
        <v>2835</v>
      </c>
      <c r="D40" s="393"/>
      <c r="E40" s="759" t="s">
        <v>1324</v>
      </c>
    </row>
    <row r="41" spans="1:5" ht="15.75" customHeight="1" thickBot="1">
      <c r="A41" s="394" t="s">
        <v>1325</v>
      </c>
      <c r="B41" s="395"/>
      <c r="C41" s="118" t="s">
        <v>894</v>
      </c>
      <c r="D41" s="396"/>
      <c r="E41" s="760"/>
    </row>
    <row r="44" ht="11.25">
      <c r="B44" s="397" t="s">
        <v>1326</v>
      </c>
    </row>
    <row r="45" ht="12" thickBot="1"/>
    <row r="46" spans="1:5" ht="23.25" thickBot="1">
      <c r="A46" s="390" t="s">
        <v>1029</v>
      </c>
      <c r="D46" s="405">
        <f>D36+1</f>
        <v>1021</v>
      </c>
      <c r="E46" s="406" t="s">
        <v>1070</v>
      </c>
    </row>
    <row r="47" spans="1:5" ht="12" thickBot="1">
      <c r="A47" s="390" t="s">
        <v>1031</v>
      </c>
      <c r="D47" s="405">
        <f>D46+1</f>
        <v>1022</v>
      </c>
      <c r="E47" s="406" t="s">
        <v>1044</v>
      </c>
    </row>
    <row r="48" spans="1:5" ht="11.25">
      <c r="A48" s="404"/>
      <c r="B48" s="390" t="s">
        <v>1030</v>
      </c>
      <c r="D48" s="412">
        <f aca="true" t="shared" si="0" ref="D48:D66">D47+1</f>
        <v>1023</v>
      </c>
      <c r="E48" s="413" t="s">
        <v>1194</v>
      </c>
    </row>
    <row r="49" spans="1:5" ht="11.25">
      <c r="A49" s="404"/>
      <c r="B49" s="390" t="s">
        <v>1032</v>
      </c>
      <c r="D49" s="400">
        <f t="shared" si="0"/>
        <v>1024</v>
      </c>
      <c r="E49" s="401" t="s">
        <v>1071</v>
      </c>
    </row>
    <row r="50" spans="2:5" ht="12" thickBot="1">
      <c r="B50" s="390" t="s">
        <v>1791</v>
      </c>
      <c r="D50" s="414">
        <f t="shared" si="0"/>
        <v>1025</v>
      </c>
      <c r="E50" s="415" t="s">
        <v>1072</v>
      </c>
    </row>
    <row r="51" spans="1:5" ht="12" thickBot="1">
      <c r="A51" s="390" t="s">
        <v>1033</v>
      </c>
      <c r="D51" s="405">
        <f t="shared" si="0"/>
        <v>1026</v>
      </c>
      <c r="E51" s="406" t="s">
        <v>1122</v>
      </c>
    </row>
    <row r="52" spans="1:5" ht="11.25">
      <c r="A52" s="404"/>
      <c r="B52" s="390" t="s">
        <v>1035</v>
      </c>
      <c r="D52" s="412">
        <f t="shared" si="0"/>
        <v>1027</v>
      </c>
      <c r="E52" s="413" t="s">
        <v>1250</v>
      </c>
    </row>
    <row r="53" spans="1:5" ht="23.25" thickBot="1">
      <c r="A53" s="404"/>
      <c r="B53" s="390" t="s">
        <v>1034</v>
      </c>
      <c r="D53" s="414">
        <f t="shared" si="0"/>
        <v>1028</v>
      </c>
      <c r="E53" s="415" t="s">
        <v>1251</v>
      </c>
    </row>
    <row r="54" spans="1:5" ht="12" thickBot="1">
      <c r="A54" s="390" t="s">
        <v>1036</v>
      </c>
      <c r="D54" s="405">
        <f t="shared" si="0"/>
        <v>1029</v>
      </c>
      <c r="E54" s="406" t="s">
        <v>1045</v>
      </c>
    </row>
    <row r="55" spans="2:5" ht="11.25">
      <c r="B55" s="390" t="s">
        <v>1037</v>
      </c>
      <c r="D55" s="412">
        <f t="shared" si="0"/>
        <v>1030</v>
      </c>
      <c r="E55" s="413" t="s">
        <v>1073</v>
      </c>
    </row>
    <row r="56" spans="2:5" ht="12" thickBot="1">
      <c r="B56" s="390" t="s">
        <v>1038</v>
      </c>
      <c r="D56" s="414">
        <f t="shared" si="0"/>
        <v>1031</v>
      </c>
      <c r="E56" s="415" t="s">
        <v>1074</v>
      </c>
    </row>
    <row r="57" spans="1:5" ht="12" thickBot="1">
      <c r="A57" s="390" t="s">
        <v>1039</v>
      </c>
      <c r="D57" s="405">
        <f t="shared" si="0"/>
        <v>1032</v>
      </c>
      <c r="E57" s="401" t="s">
        <v>1075</v>
      </c>
    </row>
    <row r="58" spans="1:5" ht="12" thickBot="1">
      <c r="A58" s="390" t="s">
        <v>1040</v>
      </c>
      <c r="D58" s="405">
        <f t="shared" si="0"/>
        <v>1033</v>
      </c>
      <c r="E58" s="406" t="s">
        <v>1046</v>
      </c>
    </row>
    <row r="59" spans="1:5" ht="11.25">
      <c r="A59" s="404"/>
      <c r="B59" s="390" t="s">
        <v>1041</v>
      </c>
      <c r="D59" s="412">
        <f t="shared" si="0"/>
        <v>1034</v>
      </c>
      <c r="E59" s="413" t="s">
        <v>1076</v>
      </c>
    </row>
    <row r="60" spans="1:5" ht="11.25">
      <c r="A60" s="404"/>
      <c r="B60" s="390" t="s">
        <v>1042</v>
      </c>
      <c r="D60" s="400">
        <f t="shared" si="0"/>
        <v>1035</v>
      </c>
      <c r="E60" s="401" t="s">
        <v>1077</v>
      </c>
    </row>
    <row r="61" spans="1:5" ht="11.25">
      <c r="A61" s="404"/>
      <c r="B61" s="390" t="s">
        <v>1043</v>
      </c>
      <c r="D61" s="400">
        <f t="shared" si="0"/>
        <v>1036</v>
      </c>
      <c r="E61" s="401" t="s">
        <v>1078</v>
      </c>
    </row>
    <row r="62" spans="1:5" ht="11.25">
      <c r="A62" s="404"/>
      <c r="B62" s="390" t="s">
        <v>110</v>
      </c>
      <c r="D62" s="400">
        <f t="shared" si="0"/>
        <v>1037</v>
      </c>
      <c r="E62" s="401" t="s">
        <v>1079</v>
      </c>
    </row>
    <row r="63" spans="1:5" ht="12" thickBot="1">
      <c r="A63" s="404"/>
      <c r="B63" s="390" t="s">
        <v>1034</v>
      </c>
      <c r="D63" s="414">
        <f t="shared" si="0"/>
        <v>1038</v>
      </c>
      <c r="E63" s="415" t="s">
        <v>1080</v>
      </c>
    </row>
    <row r="64" spans="1:5" ht="12" thickBot="1">
      <c r="A64" s="816" t="s">
        <v>2150</v>
      </c>
      <c r="B64" s="816"/>
      <c r="D64" s="405">
        <f t="shared" si="0"/>
        <v>1039</v>
      </c>
      <c r="E64" s="406" t="s">
        <v>1047</v>
      </c>
    </row>
    <row r="65" spans="2:5" ht="11.25">
      <c r="B65" s="390" t="s">
        <v>111</v>
      </c>
      <c r="D65" s="412">
        <f t="shared" si="0"/>
        <v>1040</v>
      </c>
      <c r="E65" s="413" t="s">
        <v>1081</v>
      </c>
    </row>
    <row r="66" spans="2:5" ht="11.25">
      <c r="B66" s="390" t="s">
        <v>2151</v>
      </c>
      <c r="D66" s="400">
        <f t="shared" si="0"/>
        <v>1041</v>
      </c>
      <c r="E66" s="401" t="s">
        <v>1252</v>
      </c>
    </row>
    <row r="67" spans="4:5" s="392" customFormat="1" ht="12" thickBot="1">
      <c r="D67" s="396"/>
      <c r="E67" s="407"/>
    </row>
    <row r="68" spans="1:5" ht="12" thickBot="1">
      <c r="A68" s="390" t="s">
        <v>160</v>
      </c>
      <c r="D68" s="405">
        <f>D66+1</f>
        <v>1042</v>
      </c>
      <c r="E68" s="406" t="s">
        <v>1048</v>
      </c>
    </row>
    <row r="69" spans="2:5" ht="11.25">
      <c r="B69" s="390" t="s">
        <v>1195</v>
      </c>
      <c r="D69" s="416">
        <f>D68+1</f>
        <v>1043</v>
      </c>
      <c r="E69" s="417" t="s">
        <v>1143</v>
      </c>
    </row>
    <row r="70" spans="2:5" ht="22.5">
      <c r="B70" s="390" t="s">
        <v>1196</v>
      </c>
      <c r="D70" s="400">
        <f>D69+1</f>
        <v>1044</v>
      </c>
      <c r="E70" s="401" t="s">
        <v>1253</v>
      </c>
    </row>
    <row r="71" spans="2:5" ht="11.25">
      <c r="B71" s="390" t="s">
        <v>1197</v>
      </c>
      <c r="D71" s="400">
        <f>D70+1</f>
        <v>1045</v>
      </c>
      <c r="E71" s="401" t="s">
        <v>1254</v>
      </c>
    </row>
    <row r="72" spans="4:5" s="392" customFormat="1" ht="12" thickBot="1">
      <c r="D72" s="396"/>
      <c r="E72" s="407"/>
    </row>
    <row r="73" spans="1:5" ht="12" thickBot="1">
      <c r="A73" s="390" t="s">
        <v>880</v>
      </c>
      <c r="D73" s="405">
        <f>D71+1</f>
        <v>1046</v>
      </c>
      <c r="E73" s="406" t="s">
        <v>1049</v>
      </c>
    </row>
    <row r="74" spans="2:5" ht="11.25">
      <c r="B74" s="390" t="s">
        <v>161</v>
      </c>
      <c r="D74" s="412">
        <f aca="true" t="shared" si="1" ref="D74:D79">D73+1</f>
        <v>1047</v>
      </c>
      <c r="E74" s="413" t="s">
        <v>1198</v>
      </c>
    </row>
    <row r="75" spans="2:5" ht="11.25">
      <c r="B75" s="390" t="s">
        <v>1255</v>
      </c>
      <c r="D75" s="400">
        <f t="shared" si="1"/>
        <v>1048</v>
      </c>
      <c r="E75" s="401" t="s">
        <v>1144</v>
      </c>
    </row>
    <row r="76" spans="2:5" ht="22.5">
      <c r="B76" s="390" t="s">
        <v>1256</v>
      </c>
      <c r="D76" s="400">
        <f t="shared" si="1"/>
        <v>1049</v>
      </c>
      <c r="E76" s="401" t="s">
        <v>1199</v>
      </c>
    </row>
    <row r="77" spans="2:5" ht="11.25">
      <c r="B77" s="390" t="s">
        <v>1257</v>
      </c>
      <c r="D77" s="400">
        <f t="shared" si="1"/>
        <v>1050</v>
      </c>
      <c r="E77" s="401" t="s">
        <v>1145</v>
      </c>
    </row>
    <row r="78" spans="2:5" ht="11.25">
      <c r="B78" s="390" t="s">
        <v>1258</v>
      </c>
      <c r="D78" s="400">
        <f t="shared" si="1"/>
        <v>1051</v>
      </c>
      <c r="E78" s="401" t="s">
        <v>1146</v>
      </c>
    </row>
    <row r="79" spans="2:5" ht="11.25">
      <c r="B79" s="846" t="s">
        <v>2152</v>
      </c>
      <c r="D79" s="400">
        <f t="shared" si="1"/>
        <v>1052</v>
      </c>
      <c r="E79" s="401" t="s">
        <v>1200</v>
      </c>
    </row>
    <row r="80" spans="4:5" s="392" customFormat="1" ht="12" thickBot="1">
      <c r="D80" s="393"/>
      <c r="E80" s="407"/>
    </row>
    <row r="81" spans="1:5" ht="12" thickBot="1">
      <c r="A81" s="390" t="s">
        <v>881</v>
      </c>
      <c r="D81" s="405">
        <f>D79+1</f>
        <v>1053</v>
      </c>
      <c r="E81" s="406" t="s">
        <v>1201</v>
      </c>
    </row>
    <row r="82" spans="4:5" s="392" customFormat="1" ht="12" thickBot="1">
      <c r="D82" s="396"/>
      <c r="E82" s="407"/>
    </row>
    <row r="83" spans="1:5" ht="12" thickBot="1">
      <c r="A83" s="390" t="s">
        <v>1259</v>
      </c>
      <c r="B83" s="404"/>
      <c r="D83" s="405">
        <f>D81+1</f>
        <v>1054</v>
      </c>
      <c r="E83" s="406" t="s">
        <v>1147</v>
      </c>
    </row>
    <row r="84" s="392" customFormat="1" ht="12" thickBot="1">
      <c r="E84" s="407"/>
    </row>
    <row r="85" spans="1:5" ht="23.25" thickBot="1">
      <c r="A85" s="404"/>
      <c r="B85" s="404" t="s">
        <v>898</v>
      </c>
      <c r="C85" s="418"/>
      <c r="D85" s="405">
        <f>D83+1</f>
        <v>1055</v>
      </c>
      <c r="E85" s="406" t="s">
        <v>481</v>
      </c>
    </row>
    <row r="86" spans="1:5" ht="12" thickBot="1">
      <c r="A86" s="404"/>
      <c r="C86" s="418"/>
      <c r="D86" s="393"/>
      <c r="E86" s="407"/>
    </row>
    <row r="87" spans="1:5" ht="15.75" customHeight="1">
      <c r="A87" s="387"/>
      <c r="B87" s="388"/>
      <c r="C87" s="116" t="s">
        <v>2833</v>
      </c>
      <c r="D87" s="389"/>
      <c r="E87" s="757"/>
    </row>
    <row r="88" spans="1:5" ht="15.75" customHeight="1">
      <c r="A88" s="391"/>
      <c r="B88" s="392"/>
      <c r="C88" s="117" t="s">
        <v>2834</v>
      </c>
      <c r="D88" s="393"/>
      <c r="E88" s="758"/>
    </row>
    <row r="89" spans="1:5" ht="15.75" customHeight="1">
      <c r="A89" s="391"/>
      <c r="B89" s="392"/>
      <c r="C89" s="117" t="s">
        <v>2835</v>
      </c>
      <c r="D89" s="393"/>
      <c r="E89" s="759" t="s">
        <v>1324</v>
      </c>
    </row>
    <row r="90" spans="1:5" ht="15.75" customHeight="1" thickBot="1">
      <c r="A90" s="394" t="s">
        <v>896</v>
      </c>
      <c r="B90" s="395"/>
      <c r="C90" s="118" t="s">
        <v>894</v>
      </c>
      <c r="D90" s="396"/>
      <c r="E90" s="760"/>
    </row>
    <row r="91" ht="11.25">
      <c r="D91" s="389"/>
    </row>
    <row r="92" ht="11.25">
      <c r="D92" s="390"/>
    </row>
    <row r="93" spans="2:4" ht="11.25">
      <c r="B93" s="397" t="s">
        <v>2883</v>
      </c>
      <c r="D93" s="390"/>
    </row>
    <row r="94" ht="12" thickBot="1">
      <c r="D94" s="393"/>
    </row>
    <row r="95" spans="1:5" ht="12" thickBot="1">
      <c r="A95" s="390" t="s">
        <v>2884</v>
      </c>
      <c r="D95" s="405">
        <f>D85+1</f>
        <v>1056</v>
      </c>
      <c r="E95" s="406" t="s">
        <v>1050</v>
      </c>
    </row>
    <row r="96" spans="1:5" ht="12" thickBot="1">
      <c r="A96" s="390" t="s">
        <v>2885</v>
      </c>
      <c r="D96" s="405">
        <f>D95+1</f>
        <v>1057</v>
      </c>
      <c r="E96" s="406" t="s">
        <v>1051</v>
      </c>
    </row>
    <row r="97" spans="2:5" ht="11.25">
      <c r="B97" s="390" t="s">
        <v>1260</v>
      </c>
      <c r="D97" s="412">
        <f aca="true" t="shared" si="2" ref="D97:D109">D96+1</f>
        <v>1058</v>
      </c>
      <c r="E97" s="413" t="s">
        <v>1148</v>
      </c>
    </row>
    <row r="98" spans="2:5" ht="11.25">
      <c r="B98" s="390" t="s">
        <v>1261</v>
      </c>
      <c r="D98" s="400">
        <f t="shared" si="2"/>
        <v>1059</v>
      </c>
      <c r="E98" s="401" t="s">
        <v>1149</v>
      </c>
    </row>
    <row r="99" spans="2:5" ht="12" thickBot="1">
      <c r="B99" s="390" t="s">
        <v>1792</v>
      </c>
      <c r="D99" s="414">
        <f t="shared" si="2"/>
        <v>1060</v>
      </c>
      <c r="E99" s="415" t="s">
        <v>1150</v>
      </c>
    </row>
    <row r="100" spans="1:5" ht="12" thickBot="1">
      <c r="A100" s="390" t="s">
        <v>2886</v>
      </c>
      <c r="D100" s="405">
        <f t="shared" si="2"/>
        <v>1061</v>
      </c>
      <c r="E100" s="406" t="s">
        <v>1123</v>
      </c>
    </row>
    <row r="101" spans="2:5" ht="22.5">
      <c r="B101" s="390" t="s">
        <v>1262</v>
      </c>
      <c r="D101" s="412">
        <f t="shared" si="2"/>
        <v>1062</v>
      </c>
      <c r="E101" s="413" t="s">
        <v>1202</v>
      </c>
    </row>
    <row r="102" spans="2:5" ht="23.25" thickBot="1">
      <c r="B102" s="390" t="s">
        <v>1263</v>
      </c>
      <c r="D102" s="414">
        <f t="shared" si="2"/>
        <v>1063</v>
      </c>
      <c r="E102" s="415" t="s">
        <v>1203</v>
      </c>
    </row>
    <row r="103" spans="1:5" ht="12" thickBot="1">
      <c r="A103" s="390" t="s">
        <v>2887</v>
      </c>
      <c r="D103" s="405">
        <f t="shared" si="2"/>
        <v>1064</v>
      </c>
      <c r="E103" s="406" t="s">
        <v>1124</v>
      </c>
    </row>
    <row r="104" spans="2:5" ht="11.25">
      <c r="B104" s="390" t="s">
        <v>162</v>
      </c>
      <c r="D104" s="412">
        <f t="shared" si="2"/>
        <v>1065</v>
      </c>
      <c r="E104" s="413" t="s">
        <v>1151</v>
      </c>
    </row>
    <row r="105" spans="2:5" ht="12" thickBot="1">
      <c r="B105" s="390" t="s">
        <v>1264</v>
      </c>
      <c r="D105" s="414">
        <f t="shared" si="2"/>
        <v>1066</v>
      </c>
      <c r="E105" s="415" t="s">
        <v>1152</v>
      </c>
    </row>
    <row r="106" spans="1:5" ht="12" thickBot="1">
      <c r="A106" s="816" t="s">
        <v>2149</v>
      </c>
      <c r="B106" s="816"/>
      <c r="D106" s="419">
        <f t="shared" si="2"/>
        <v>1067</v>
      </c>
      <c r="E106" s="420" t="s">
        <v>1052</v>
      </c>
    </row>
    <row r="107" spans="2:5" ht="11.25">
      <c r="B107" s="390" t="s">
        <v>2888</v>
      </c>
      <c r="D107" s="412">
        <f t="shared" si="2"/>
        <v>1068</v>
      </c>
      <c r="E107" s="413" t="s">
        <v>1153</v>
      </c>
    </row>
    <row r="108" spans="2:5" ht="11.25">
      <c r="B108" s="390" t="s">
        <v>1265</v>
      </c>
      <c r="D108" s="400">
        <f t="shared" si="2"/>
        <v>1069</v>
      </c>
      <c r="E108" s="401" t="s">
        <v>1154</v>
      </c>
    </row>
    <row r="109" spans="2:5" ht="11.25">
      <c r="B109" s="816" t="s">
        <v>163</v>
      </c>
      <c r="D109" s="400">
        <f t="shared" si="2"/>
        <v>1070</v>
      </c>
      <c r="E109" s="401" t="s">
        <v>1204</v>
      </c>
    </row>
    <row r="110" ht="12" thickBot="1">
      <c r="D110" s="390"/>
    </row>
    <row r="111" spans="1:5" ht="23.25" thickBot="1">
      <c r="A111" s="390" t="s">
        <v>2889</v>
      </c>
      <c r="D111" s="405">
        <f>D109+1</f>
        <v>1071</v>
      </c>
      <c r="E111" s="406" t="s">
        <v>1053</v>
      </c>
    </row>
    <row r="112" spans="1:5" ht="12" thickBot="1">
      <c r="A112" s="390" t="s">
        <v>1082</v>
      </c>
      <c r="D112" s="405">
        <f>D111+1</f>
        <v>1072</v>
      </c>
      <c r="E112" s="406" t="s">
        <v>1054</v>
      </c>
    </row>
    <row r="113" spans="2:5" ht="11.25">
      <c r="B113" s="390" t="s">
        <v>1260</v>
      </c>
      <c r="D113" s="412">
        <f aca="true" t="shared" si="3" ref="D113:D132">D112+1</f>
        <v>1073</v>
      </c>
      <c r="E113" s="413" t="s">
        <v>1205</v>
      </c>
    </row>
    <row r="114" spans="2:5" ht="11.25">
      <c r="B114" s="390" t="s">
        <v>1261</v>
      </c>
      <c r="D114" s="400">
        <f t="shared" si="3"/>
        <v>1074</v>
      </c>
      <c r="E114" s="401" t="s">
        <v>1206</v>
      </c>
    </row>
    <row r="115" spans="2:5" ht="12" thickBot="1">
      <c r="B115" s="390" t="s">
        <v>1792</v>
      </c>
      <c r="D115" s="414">
        <f t="shared" si="3"/>
        <v>1075</v>
      </c>
      <c r="E115" s="415" t="s">
        <v>1207</v>
      </c>
    </row>
    <row r="116" spans="1:5" ht="12" thickBot="1">
      <c r="A116" s="390" t="s">
        <v>1083</v>
      </c>
      <c r="D116" s="405">
        <f t="shared" si="3"/>
        <v>1076</v>
      </c>
      <c r="E116" s="406" t="s">
        <v>1125</v>
      </c>
    </row>
    <row r="117" spans="2:5" ht="11.25">
      <c r="B117" s="390" t="s">
        <v>1266</v>
      </c>
      <c r="D117" s="412">
        <f t="shared" si="3"/>
        <v>1077</v>
      </c>
      <c r="E117" s="413" t="s">
        <v>1208</v>
      </c>
    </row>
    <row r="118" spans="2:5" ht="23.25" thickBot="1">
      <c r="B118" s="390" t="s">
        <v>1972</v>
      </c>
      <c r="D118" s="414">
        <f t="shared" si="3"/>
        <v>1078</v>
      </c>
      <c r="E118" s="415" t="s">
        <v>1209</v>
      </c>
    </row>
    <row r="119" spans="1:5" ht="12" thickBot="1">
      <c r="A119" s="390" t="s">
        <v>1973</v>
      </c>
      <c r="D119" s="405">
        <f t="shared" si="3"/>
        <v>1079</v>
      </c>
      <c r="E119" s="406" t="s">
        <v>1055</v>
      </c>
    </row>
    <row r="120" spans="2:5" ht="11.25">
      <c r="B120" s="390" t="s">
        <v>1974</v>
      </c>
      <c r="D120" s="412">
        <f t="shared" si="3"/>
        <v>1080</v>
      </c>
      <c r="E120" s="413" t="s">
        <v>1210</v>
      </c>
    </row>
    <row r="121" spans="2:5" s="421" customFormat="1" ht="13.5" customHeight="1">
      <c r="B121" s="421" t="s">
        <v>1975</v>
      </c>
      <c r="D121" s="400">
        <f t="shared" si="3"/>
        <v>1081</v>
      </c>
      <c r="E121" s="401" t="s">
        <v>1155</v>
      </c>
    </row>
    <row r="122" spans="2:5" s="421" customFormat="1" ht="13.5" customHeight="1">
      <c r="B122" s="421" t="s">
        <v>1940</v>
      </c>
      <c r="D122" s="400">
        <f t="shared" si="3"/>
        <v>1082</v>
      </c>
      <c r="E122" s="401" t="s">
        <v>1156</v>
      </c>
    </row>
    <row r="123" spans="2:5" s="421" customFormat="1" ht="13.5" customHeight="1" thickBot="1">
      <c r="B123" s="421" t="s">
        <v>1941</v>
      </c>
      <c r="D123" s="414">
        <f t="shared" si="3"/>
        <v>1083</v>
      </c>
      <c r="E123" s="415" t="s">
        <v>1157</v>
      </c>
    </row>
    <row r="124" spans="1:5" ht="12" thickBot="1">
      <c r="A124" s="390" t="s">
        <v>2890</v>
      </c>
      <c r="D124" s="405">
        <f t="shared" si="3"/>
        <v>1084</v>
      </c>
      <c r="E124" s="406" t="s">
        <v>1211</v>
      </c>
    </row>
    <row r="125" spans="1:5" ht="12" thickBot="1">
      <c r="A125" s="390" t="s">
        <v>2891</v>
      </c>
      <c r="D125" s="405">
        <f t="shared" si="3"/>
        <v>1085</v>
      </c>
      <c r="E125" s="406" t="s">
        <v>1056</v>
      </c>
    </row>
    <row r="126" spans="2:5" ht="11.25">
      <c r="B126" s="421" t="s">
        <v>1942</v>
      </c>
      <c r="D126" s="412">
        <f t="shared" si="3"/>
        <v>1086</v>
      </c>
      <c r="E126" s="413" t="s">
        <v>1158</v>
      </c>
    </row>
    <row r="127" spans="2:5" ht="11.25">
      <c r="B127" s="421" t="s">
        <v>2893</v>
      </c>
      <c r="D127" s="400">
        <f t="shared" si="3"/>
        <v>1087</v>
      </c>
      <c r="E127" s="401" t="s">
        <v>1159</v>
      </c>
    </row>
    <row r="128" spans="2:5" ht="12" thickBot="1">
      <c r="B128" s="421" t="s">
        <v>2892</v>
      </c>
      <c r="D128" s="414">
        <f t="shared" si="3"/>
        <v>1088</v>
      </c>
      <c r="E128" s="415" t="s">
        <v>1160</v>
      </c>
    </row>
    <row r="129" spans="1:5" ht="12" thickBot="1">
      <c r="A129" s="390" t="s">
        <v>2894</v>
      </c>
      <c r="D129" s="405">
        <f t="shared" si="3"/>
        <v>1089</v>
      </c>
      <c r="E129" s="406" t="s">
        <v>1057</v>
      </c>
    </row>
    <row r="130" spans="2:5" ht="11.25">
      <c r="B130" s="390" t="s">
        <v>1943</v>
      </c>
      <c r="D130" s="412">
        <f t="shared" si="3"/>
        <v>1090</v>
      </c>
      <c r="E130" s="413" t="s">
        <v>1161</v>
      </c>
    </row>
    <row r="131" spans="2:5" ht="11.25">
      <c r="B131" s="390" t="s">
        <v>1944</v>
      </c>
      <c r="D131" s="400">
        <f t="shared" si="3"/>
        <v>1091</v>
      </c>
      <c r="E131" s="401" t="s">
        <v>1162</v>
      </c>
    </row>
    <row r="132" spans="2:5" ht="11.25">
      <c r="B132" s="390" t="s">
        <v>1945</v>
      </c>
      <c r="D132" s="400">
        <f t="shared" si="3"/>
        <v>1092</v>
      </c>
      <c r="E132" s="401" t="s">
        <v>1212</v>
      </c>
    </row>
    <row r="133" ht="12" thickBot="1">
      <c r="D133" s="393"/>
    </row>
    <row r="134" spans="1:5" ht="12" thickBot="1">
      <c r="A134" s="390" t="s">
        <v>2895</v>
      </c>
      <c r="D134" s="405">
        <f>D132+1</f>
        <v>1093</v>
      </c>
      <c r="E134" s="406" t="s">
        <v>1058</v>
      </c>
    </row>
    <row r="135" spans="2:5" ht="11.25">
      <c r="B135" s="390" t="s">
        <v>1946</v>
      </c>
      <c r="D135" s="412">
        <f>D134+1</f>
        <v>1094</v>
      </c>
      <c r="E135" s="413" t="s">
        <v>1213</v>
      </c>
    </row>
    <row r="136" spans="2:5" ht="33.75">
      <c r="B136" s="390" t="s">
        <v>1947</v>
      </c>
      <c r="D136" s="400">
        <f>D135+1</f>
        <v>1095</v>
      </c>
      <c r="E136" s="401" t="s">
        <v>1214</v>
      </c>
    </row>
    <row r="137" spans="2:5" ht="33.75">
      <c r="B137" s="390" t="s">
        <v>1948</v>
      </c>
      <c r="D137" s="400">
        <f>D136+1</f>
        <v>1096</v>
      </c>
      <c r="E137" s="401" t="s">
        <v>1215</v>
      </c>
    </row>
    <row r="138" ht="12" thickBot="1">
      <c r="D138" s="390"/>
    </row>
    <row r="139" spans="1:5" ht="12" thickBot="1">
      <c r="A139" s="390" t="s">
        <v>2896</v>
      </c>
      <c r="D139" s="405">
        <f>D137+1</f>
        <v>1097</v>
      </c>
      <c r="E139" s="406" t="s">
        <v>1163</v>
      </c>
    </row>
    <row r="140" ht="12" thickBot="1">
      <c r="D140" s="390"/>
    </row>
    <row r="141" spans="1:5" ht="12" thickBot="1">
      <c r="A141" s="390" t="s">
        <v>2897</v>
      </c>
      <c r="D141" s="405">
        <f>D139+1</f>
        <v>1098</v>
      </c>
      <c r="E141" s="406" t="s">
        <v>1216</v>
      </c>
    </row>
    <row r="142" spans="4:5" ht="12" thickBot="1">
      <c r="D142" s="390"/>
      <c r="E142" s="407"/>
    </row>
    <row r="143" spans="1:5" ht="12" thickBot="1">
      <c r="A143" s="390" t="s">
        <v>2898</v>
      </c>
      <c r="D143" s="405">
        <f>D141+1</f>
        <v>1099</v>
      </c>
      <c r="E143" s="406" t="s">
        <v>1164</v>
      </c>
    </row>
    <row r="144" spans="4:5" ht="12" thickBot="1">
      <c r="D144" s="393"/>
      <c r="E144" s="407"/>
    </row>
    <row r="145" spans="1:5" ht="23.25" thickBot="1">
      <c r="A145" s="404" t="s">
        <v>2899</v>
      </c>
      <c r="D145" s="405">
        <f>D143+1</f>
        <v>1100</v>
      </c>
      <c r="E145" s="406" t="s">
        <v>482</v>
      </c>
    </row>
    <row r="146" spans="1:5" ht="12" thickBot="1">
      <c r="A146" s="404"/>
      <c r="D146" s="390"/>
      <c r="E146" s="407"/>
    </row>
    <row r="147" spans="1:5" ht="12" thickBot="1">
      <c r="A147" s="404" t="s">
        <v>2900</v>
      </c>
      <c r="D147" s="405">
        <f>D145+1</f>
        <v>1101</v>
      </c>
      <c r="E147" s="406" t="s">
        <v>1126</v>
      </c>
    </row>
    <row r="148" spans="1:5" ht="12" thickBot="1">
      <c r="A148" s="404"/>
      <c r="D148" s="393"/>
      <c r="E148" s="407"/>
    </row>
    <row r="149" spans="1:5" ht="15.75" customHeight="1">
      <c r="A149" s="387"/>
      <c r="B149" s="388"/>
      <c r="C149" s="116" t="s">
        <v>2833</v>
      </c>
      <c r="D149" s="389"/>
      <c r="E149" s="757"/>
    </row>
    <row r="150" spans="1:5" ht="15.75" customHeight="1">
      <c r="A150" s="391"/>
      <c r="B150" s="392"/>
      <c r="C150" s="117" t="s">
        <v>2834</v>
      </c>
      <c r="D150" s="393"/>
      <c r="E150" s="758"/>
    </row>
    <row r="151" spans="1:5" ht="15.75" customHeight="1">
      <c r="A151" s="391"/>
      <c r="B151" s="392"/>
      <c r="C151" s="117" t="s">
        <v>2835</v>
      </c>
      <c r="D151" s="393"/>
      <c r="E151" s="759" t="s">
        <v>1324</v>
      </c>
    </row>
    <row r="152" spans="1:5" ht="15.75" customHeight="1" thickBot="1">
      <c r="A152" s="394" t="s">
        <v>896</v>
      </c>
      <c r="B152" s="395"/>
      <c r="C152" s="118" t="s">
        <v>894</v>
      </c>
      <c r="D152" s="396"/>
      <c r="E152" s="760"/>
    </row>
    <row r="153" spans="1:5" ht="11.25">
      <c r="A153" s="392"/>
      <c r="B153" s="392"/>
      <c r="C153" s="422"/>
      <c r="D153" s="390"/>
      <c r="E153" s="423"/>
    </row>
    <row r="154" spans="1:5" ht="12" thickBot="1">
      <c r="A154" s="392"/>
      <c r="B154" s="392"/>
      <c r="C154" s="422"/>
      <c r="D154" s="393"/>
      <c r="E154" s="423"/>
    </row>
    <row r="155" spans="1:5" ht="12" thickBot="1">
      <c r="A155" s="404" t="s">
        <v>1949</v>
      </c>
      <c r="D155" s="405">
        <f>D147+1</f>
        <v>1102</v>
      </c>
      <c r="E155" s="424" t="s">
        <v>1059</v>
      </c>
    </row>
    <row r="156" spans="1:5" ht="12" thickBot="1">
      <c r="A156" s="392" t="s">
        <v>1950</v>
      </c>
      <c r="D156" s="405">
        <f>D155+1</f>
        <v>1103</v>
      </c>
      <c r="E156" s="424" t="s">
        <v>1060</v>
      </c>
    </row>
    <row r="157" spans="1:5" ht="11.25">
      <c r="A157" s="392"/>
      <c r="B157" s="390" t="s">
        <v>1951</v>
      </c>
      <c r="D157" s="412">
        <f aca="true" t="shared" si="4" ref="D157:D164">D156+1</f>
        <v>1104</v>
      </c>
      <c r="E157" s="425" t="s">
        <v>1165</v>
      </c>
    </row>
    <row r="158" spans="1:5" ht="11.25">
      <c r="A158" s="392"/>
      <c r="B158" s="390" t="s">
        <v>1952</v>
      </c>
      <c r="D158" s="400">
        <f t="shared" si="4"/>
        <v>1105</v>
      </c>
      <c r="E158" s="426" t="s">
        <v>1166</v>
      </c>
    </row>
    <row r="159" spans="1:5" ht="11.25">
      <c r="A159" s="392"/>
      <c r="B159" s="390" t="s">
        <v>1953</v>
      </c>
      <c r="D159" s="400">
        <f t="shared" si="4"/>
        <v>1106</v>
      </c>
      <c r="E159" s="426" t="s">
        <v>1167</v>
      </c>
    </row>
    <row r="160" spans="1:5" ht="11.25">
      <c r="A160" s="392"/>
      <c r="B160" s="390" t="s">
        <v>1954</v>
      </c>
      <c r="D160" s="400">
        <f t="shared" si="4"/>
        <v>1107</v>
      </c>
      <c r="E160" s="426" t="s">
        <v>1168</v>
      </c>
    </row>
    <row r="161" spans="1:5" ht="11.25">
      <c r="A161" s="392"/>
      <c r="B161" s="816" t="s">
        <v>164</v>
      </c>
      <c r="D161" s="400">
        <f t="shared" si="4"/>
        <v>1108</v>
      </c>
      <c r="E161" s="426" t="s">
        <v>1169</v>
      </c>
    </row>
    <row r="162" spans="1:5" ht="12" thickBot="1">
      <c r="A162" s="392"/>
      <c r="B162" s="390" t="s">
        <v>483</v>
      </c>
      <c r="D162" s="414">
        <f t="shared" si="4"/>
        <v>1109</v>
      </c>
      <c r="E162" s="427" t="s">
        <v>1170</v>
      </c>
    </row>
    <row r="163" spans="1:5" ht="23.25" thickBot="1">
      <c r="A163" s="392" t="s">
        <v>165</v>
      </c>
      <c r="D163" s="405">
        <f t="shared" si="4"/>
        <v>1110</v>
      </c>
      <c r="E163" s="406" t="s">
        <v>1217</v>
      </c>
    </row>
    <row r="164" spans="1:5" ht="12" thickBot="1">
      <c r="A164" s="817" t="s">
        <v>2901</v>
      </c>
      <c r="B164" s="816"/>
      <c r="C164" s="816"/>
      <c r="D164" s="405">
        <f t="shared" si="4"/>
        <v>1111</v>
      </c>
      <c r="E164" s="406" t="s">
        <v>1218</v>
      </c>
    </row>
    <row r="165" spans="4:5" s="392" customFormat="1" ht="12" thickBot="1">
      <c r="D165" s="396"/>
      <c r="E165" s="407"/>
    </row>
    <row r="166" spans="2:5" ht="12" thickBot="1">
      <c r="B166" s="404" t="s">
        <v>1955</v>
      </c>
      <c r="D166" s="405">
        <f>D164+1</f>
        <v>1112</v>
      </c>
      <c r="E166" s="406" t="s">
        <v>1061</v>
      </c>
    </row>
    <row r="167" spans="1:5" ht="11.25">
      <c r="A167" s="392" t="s">
        <v>1956</v>
      </c>
      <c r="D167" s="412">
        <f>D166+1</f>
        <v>1113</v>
      </c>
      <c r="E167" s="413" t="s">
        <v>1171</v>
      </c>
    </row>
    <row r="168" spans="1:5" ht="11.25">
      <c r="A168" s="392" t="s">
        <v>1957</v>
      </c>
      <c r="D168" s="402">
        <f>D167+1</f>
        <v>1114</v>
      </c>
      <c r="E168" s="401" t="s">
        <v>1172</v>
      </c>
    </row>
    <row r="169" spans="1:5" ht="11.25">
      <c r="A169" s="817" t="s">
        <v>988</v>
      </c>
      <c r="B169" s="816"/>
      <c r="C169" s="816"/>
      <c r="D169" s="400">
        <f>D168+1</f>
        <v>1115</v>
      </c>
      <c r="E169" s="401" t="s">
        <v>1219</v>
      </c>
    </row>
    <row r="170" spans="4:5" s="392" customFormat="1" ht="12" thickBot="1">
      <c r="D170" s="396"/>
      <c r="E170" s="407"/>
    </row>
    <row r="171" spans="2:5" ht="12" thickBot="1">
      <c r="B171" s="404" t="s">
        <v>1312</v>
      </c>
      <c r="D171" s="405">
        <f>D169+1</f>
        <v>1116</v>
      </c>
      <c r="E171" s="406" t="s">
        <v>1127</v>
      </c>
    </row>
    <row r="172" spans="4:5" s="392" customFormat="1" ht="11.25">
      <c r="D172" s="393"/>
      <c r="E172" s="407"/>
    </row>
    <row r="173" spans="1:5" ht="11.25">
      <c r="A173" s="418"/>
      <c r="B173" s="428" t="s">
        <v>1313</v>
      </c>
      <c r="C173" s="418"/>
      <c r="D173" s="390"/>
      <c r="E173" s="429"/>
    </row>
    <row r="174" spans="4:5" s="392" customFormat="1" ht="12" thickBot="1">
      <c r="D174" s="393"/>
      <c r="E174" s="407"/>
    </row>
    <row r="175" spans="1:5" ht="22.5" customHeight="1" thickBot="1">
      <c r="A175" s="947" t="s">
        <v>1958</v>
      </c>
      <c r="B175" s="948"/>
      <c r="C175" s="430"/>
      <c r="D175" s="405">
        <f>D171+1</f>
        <v>1117</v>
      </c>
      <c r="E175" s="431" t="s">
        <v>1173</v>
      </c>
    </row>
    <row r="176" s="392" customFormat="1" ht="12" thickBot="1">
      <c r="E176" s="407"/>
    </row>
    <row r="177" spans="1:5" ht="12" thickBot="1">
      <c r="A177" s="430" t="s">
        <v>1959</v>
      </c>
      <c r="B177" s="430"/>
      <c r="C177" s="430"/>
      <c r="D177" s="405">
        <f>D175+1</f>
        <v>1118</v>
      </c>
      <c r="E177" s="431" t="s">
        <v>1062</v>
      </c>
    </row>
    <row r="178" spans="1:5" ht="11.25">
      <c r="A178" s="430"/>
      <c r="B178" s="430" t="s">
        <v>989</v>
      </c>
      <c r="C178" s="430"/>
      <c r="D178" s="432">
        <f>D177+1</f>
        <v>1119</v>
      </c>
      <c r="E178" s="433" t="s">
        <v>1174</v>
      </c>
    </row>
    <row r="179" spans="1:5" ht="11.25">
      <c r="A179" s="430"/>
      <c r="B179" s="430" t="s">
        <v>1960</v>
      </c>
      <c r="C179" s="430"/>
      <c r="D179" s="400">
        <f>D178+1</f>
        <v>1120</v>
      </c>
      <c r="E179" s="333" t="s">
        <v>1175</v>
      </c>
    </row>
    <row r="180" spans="1:5" ht="11.25">
      <c r="A180" s="430"/>
      <c r="B180" s="430" t="s">
        <v>990</v>
      </c>
      <c r="C180" s="430"/>
      <c r="D180" s="400">
        <f>D179+1</f>
        <v>1121</v>
      </c>
      <c r="E180" s="333" t="s">
        <v>1176</v>
      </c>
    </row>
    <row r="181" spans="1:5" ht="11.25">
      <c r="A181" s="430"/>
      <c r="B181" s="430" t="s">
        <v>1961</v>
      </c>
      <c r="C181" s="430"/>
      <c r="D181" s="400">
        <f>D180+1</f>
        <v>1122</v>
      </c>
      <c r="E181" s="333" t="s">
        <v>1177</v>
      </c>
    </row>
    <row r="182" s="392" customFormat="1" ht="12" thickBot="1">
      <c r="E182" s="407"/>
    </row>
    <row r="183" spans="1:5" ht="12" thickBot="1">
      <c r="A183" s="392" t="s">
        <v>991</v>
      </c>
      <c r="B183" s="392"/>
      <c r="C183" s="430"/>
      <c r="D183" s="405">
        <f>D181+1</f>
        <v>1123</v>
      </c>
      <c r="E183" s="431" t="s">
        <v>1178</v>
      </c>
    </row>
    <row r="184" s="392" customFormat="1" ht="12" thickBot="1">
      <c r="E184" s="407"/>
    </row>
    <row r="185" spans="1:5" ht="12" thickBot="1">
      <c r="A185" s="392" t="s">
        <v>992</v>
      </c>
      <c r="B185" s="392"/>
      <c r="C185" s="430"/>
      <c r="D185" s="405">
        <f>D183+1</f>
        <v>1124</v>
      </c>
      <c r="E185" s="431" t="s">
        <v>1179</v>
      </c>
    </row>
    <row r="186" s="392" customFormat="1" ht="12" thickBot="1">
      <c r="E186" s="407"/>
    </row>
    <row r="187" spans="1:5" ht="12" thickBot="1">
      <c r="A187" s="430" t="s">
        <v>0</v>
      </c>
      <c r="B187" s="430"/>
      <c r="C187" s="430"/>
      <c r="D187" s="405">
        <f>D185+1</f>
        <v>1125</v>
      </c>
      <c r="E187" s="431" t="s">
        <v>1180</v>
      </c>
    </row>
    <row r="188" s="392" customFormat="1" ht="12" thickBot="1">
      <c r="E188" s="407"/>
    </row>
    <row r="189" spans="1:5" ht="12" thickBot="1">
      <c r="A189" s="430" t="s">
        <v>1</v>
      </c>
      <c r="B189" s="430"/>
      <c r="C189" s="430"/>
      <c r="D189" s="434">
        <f>D187+1</f>
        <v>1126</v>
      </c>
      <c r="E189" s="435" t="s">
        <v>1181</v>
      </c>
    </row>
    <row r="190" spans="1:5" ht="12" thickBot="1">
      <c r="A190" s="430" t="s">
        <v>2757</v>
      </c>
      <c r="B190" s="392"/>
      <c r="C190" s="392"/>
      <c r="D190" s="434">
        <f>D189+1</f>
        <v>1127</v>
      </c>
      <c r="E190" s="435" t="s">
        <v>1220</v>
      </c>
    </row>
    <row r="191" spans="1:5" ht="12" thickBot="1">
      <c r="A191" s="430"/>
      <c r="B191" s="430"/>
      <c r="C191" s="430"/>
      <c r="D191" s="390"/>
      <c r="E191" s="436"/>
    </row>
    <row r="192" spans="1:5" ht="12" thickBot="1">
      <c r="A192" s="430" t="s">
        <v>811</v>
      </c>
      <c r="B192" s="430"/>
      <c r="C192" s="430"/>
      <c r="D192" s="405">
        <f>D190+1</f>
        <v>1128</v>
      </c>
      <c r="E192" s="431" t="s">
        <v>1063</v>
      </c>
    </row>
    <row r="193" spans="1:5" ht="11.25">
      <c r="A193" s="430"/>
      <c r="B193" s="437" t="s">
        <v>2758</v>
      </c>
      <c r="C193" s="430"/>
      <c r="D193" s="400">
        <f>D192+1</f>
        <v>1129</v>
      </c>
      <c r="E193" s="438" t="s">
        <v>1182</v>
      </c>
    </row>
    <row r="194" spans="1:5" ht="22.5">
      <c r="A194" s="430"/>
      <c r="B194" s="439" t="s">
        <v>993</v>
      </c>
      <c r="C194" s="430"/>
      <c r="D194" s="400">
        <f>D193+1</f>
        <v>1130</v>
      </c>
      <c r="E194" s="333" t="s">
        <v>1183</v>
      </c>
    </row>
    <row r="195" spans="1:5" s="392" customFormat="1" ht="12" thickBot="1">
      <c r="A195" s="437"/>
      <c r="B195" s="437"/>
      <c r="C195" s="437"/>
      <c r="E195" s="439"/>
    </row>
    <row r="196" spans="1:5" ht="12" thickBot="1">
      <c r="A196" s="430" t="s">
        <v>2759</v>
      </c>
      <c r="B196" s="418"/>
      <c r="C196" s="418"/>
      <c r="D196" s="405">
        <f>D194+1</f>
        <v>1131</v>
      </c>
      <c r="E196" s="440" t="s">
        <v>2762</v>
      </c>
    </row>
    <row r="197" spans="1:5" ht="12" thickBot="1">
      <c r="A197" s="418" t="s">
        <v>2760</v>
      </c>
      <c r="B197" s="418"/>
      <c r="C197" s="418"/>
      <c r="D197" s="405">
        <f>D196+1</f>
        <v>1132</v>
      </c>
      <c r="E197" s="440" t="s">
        <v>1184</v>
      </c>
    </row>
    <row r="198" spans="1:5" s="392" customFormat="1" ht="12" thickBot="1">
      <c r="A198" s="437"/>
      <c r="B198" s="437"/>
      <c r="C198" s="437"/>
      <c r="E198" s="439"/>
    </row>
    <row r="199" spans="1:5" ht="34.5" thickBot="1">
      <c r="A199" s="428" t="s">
        <v>2761</v>
      </c>
      <c r="B199" s="418"/>
      <c r="C199" s="418"/>
      <c r="D199" s="405">
        <f>D197+1</f>
        <v>1133</v>
      </c>
      <c r="E199" s="440" t="s">
        <v>1064</v>
      </c>
    </row>
    <row r="200" spans="1:5" s="392" customFormat="1" ht="11.25">
      <c r="A200" s="437"/>
      <c r="B200" s="437"/>
      <c r="C200" s="437"/>
      <c r="D200" s="388"/>
      <c r="E200" s="439"/>
    </row>
    <row r="201" spans="1:5" s="392" customFormat="1" ht="11.25">
      <c r="A201" s="437"/>
      <c r="B201" s="441" t="s">
        <v>994</v>
      </c>
      <c r="C201" s="437"/>
      <c r="D201" s="393"/>
      <c r="E201" s="439"/>
    </row>
    <row r="202" spans="1:5" s="392" customFormat="1" ht="12" thickBot="1">
      <c r="A202" s="437"/>
      <c r="B202" s="437"/>
      <c r="C202" s="437"/>
      <c r="D202" s="393"/>
      <c r="E202" s="439"/>
    </row>
    <row r="203" spans="1:5" ht="23.25" thickBot="1">
      <c r="A203" s="418" t="s">
        <v>995</v>
      </c>
      <c r="B203" s="418"/>
      <c r="C203" s="418"/>
      <c r="D203" s="405">
        <f>D199+1</f>
        <v>1134</v>
      </c>
      <c r="E203" s="440" t="s">
        <v>2763</v>
      </c>
    </row>
    <row r="204" spans="1:5" ht="12" thickBot="1">
      <c r="A204" s="418" t="s">
        <v>996</v>
      </c>
      <c r="B204" s="418"/>
      <c r="C204" s="418"/>
      <c r="D204" s="405">
        <f>D203+1</f>
        <v>1135</v>
      </c>
      <c r="E204" s="440" t="s">
        <v>1185</v>
      </c>
    </row>
    <row r="205" spans="1:5" s="392" customFormat="1" ht="12" thickBot="1">
      <c r="A205" s="437"/>
      <c r="B205" s="437"/>
      <c r="C205" s="437"/>
      <c r="E205" s="439"/>
    </row>
    <row r="206" spans="1:5" ht="12" thickBot="1">
      <c r="A206" s="428" t="s">
        <v>997</v>
      </c>
      <c r="B206" s="418"/>
      <c r="C206" s="418"/>
      <c r="D206" s="405">
        <f>D204+1</f>
        <v>1136</v>
      </c>
      <c r="E206" s="440" t="s">
        <v>1065</v>
      </c>
    </row>
    <row r="207" spans="1:5" s="392" customFormat="1" ht="12" thickBot="1">
      <c r="A207" s="437"/>
      <c r="B207" s="437"/>
      <c r="C207" s="437"/>
      <c r="E207" s="439"/>
    </row>
    <row r="208" spans="1:5" ht="12" thickBot="1">
      <c r="A208" s="428" t="s">
        <v>1315</v>
      </c>
      <c r="B208" s="418"/>
      <c r="C208" s="418"/>
      <c r="D208" s="405">
        <f>D206+1</f>
        <v>1137</v>
      </c>
      <c r="E208" s="440" t="s">
        <v>1128</v>
      </c>
    </row>
    <row r="209" spans="1:5" ht="13.5" customHeight="1" thickBot="1">
      <c r="A209" s="428"/>
      <c r="B209" s="418"/>
      <c r="C209" s="418"/>
      <c r="D209" s="392"/>
      <c r="E209" s="439"/>
    </row>
    <row r="210" spans="1:5" ht="15.75" customHeight="1">
      <c r="A210" s="387"/>
      <c r="B210" s="388"/>
      <c r="C210" s="116" t="s">
        <v>2833</v>
      </c>
      <c r="D210" s="388"/>
      <c r="E210" s="757"/>
    </row>
    <row r="211" spans="1:5" ht="15.75" customHeight="1">
      <c r="A211" s="391"/>
      <c r="B211" s="392"/>
      <c r="C211" s="117" t="s">
        <v>2834</v>
      </c>
      <c r="D211" s="393"/>
      <c r="E211" s="758"/>
    </row>
    <row r="212" spans="1:5" ht="15.75" customHeight="1">
      <c r="A212" s="391"/>
      <c r="B212" s="392"/>
      <c r="C212" s="117" t="s">
        <v>2835</v>
      </c>
      <c r="D212" s="393"/>
      <c r="E212" s="759" t="s">
        <v>1324</v>
      </c>
    </row>
    <row r="213" spans="1:5" ht="15.75" customHeight="1" thickBot="1">
      <c r="A213" s="394" t="s">
        <v>896</v>
      </c>
      <c r="B213" s="395"/>
      <c r="C213" s="118" t="s">
        <v>894</v>
      </c>
      <c r="D213" s="396"/>
      <c r="E213" s="760"/>
    </row>
    <row r="214" spans="1:5" ht="11.25">
      <c r="A214" s="392"/>
      <c r="B214" s="392"/>
      <c r="C214" s="422"/>
      <c r="D214" s="393"/>
      <c r="E214" s="381"/>
    </row>
    <row r="215" spans="1:5" ht="12" thickBot="1">
      <c r="A215" s="418"/>
      <c r="B215" s="418"/>
      <c r="C215" s="418"/>
      <c r="D215" s="396"/>
      <c r="E215" s="442"/>
    </row>
    <row r="216" spans="1:5" ht="12" thickBot="1">
      <c r="A216" s="428" t="s">
        <v>2764</v>
      </c>
      <c r="B216" s="418"/>
      <c r="C216" s="418"/>
      <c r="D216" s="405">
        <f>D208+1</f>
        <v>1138</v>
      </c>
      <c r="E216" s="440" t="s">
        <v>1066</v>
      </c>
    </row>
    <row r="217" spans="1:5" ht="11.25">
      <c r="A217" s="418"/>
      <c r="B217" s="418" t="s">
        <v>998</v>
      </c>
      <c r="C217" s="418"/>
      <c r="D217" s="412">
        <f>D216+1</f>
        <v>1139</v>
      </c>
      <c r="E217" s="443" t="s">
        <v>1221</v>
      </c>
    </row>
    <row r="218" spans="1:5" ht="11.25">
      <c r="A218" s="418"/>
      <c r="B218" s="418" t="s">
        <v>2765</v>
      </c>
      <c r="C218" s="418"/>
      <c r="D218" s="400">
        <f>D217+1</f>
        <v>1140</v>
      </c>
      <c r="E218" s="444" t="s">
        <v>1186</v>
      </c>
    </row>
    <row r="219" spans="1:5" ht="11.25">
      <c r="A219" s="418"/>
      <c r="B219" s="418" t="s">
        <v>2766</v>
      </c>
      <c r="C219" s="418"/>
      <c r="D219" s="400">
        <f>D218+1</f>
        <v>1141</v>
      </c>
      <c r="E219" s="444" t="s">
        <v>1222</v>
      </c>
    </row>
    <row r="220" spans="1:5" s="392" customFormat="1" ht="12" thickBot="1">
      <c r="A220" s="437"/>
      <c r="B220" s="437"/>
      <c r="C220" s="437"/>
      <c r="E220" s="439"/>
    </row>
    <row r="221" spans="1:5" ht="12" thickBot="1">
      <c r="A221" s="428" t="s">
        <v>2767</v>
      </c>
      <c r="B221" s="428"/>
      <c r="C221" s="418"/>
      <c r="D221" s="405">
        <f>D219+1</f>
        <v>1142</v>
      </c>
      <c r="E221" s="445" t="s">
        <v>1129</v>
      </c>
    </row>
    <row r="222" spans="1:5" s="392" customFormat="1" ht="11.25">
      <c r="A222" s="437"/>
      <c r="B222" s="437"/>
      <c r="C222" s="437"/>
      <c r="E222" s="439"/>
    </row>
    <row r="223" spans="1:5" s="392" customFormat="1" ht="11.25">
      <c r="A223" s="437"/>
      <c r="B223" s="441" t="s">
        <v>2770</v>
      </c>
      <c r="C223" s="437"/>
      <c r="D223" s="393"/>
      <c r="E223" s="439"/>
    </row>
    <row r="224" spans="1:5" s="392" customFormat="1" ht="12" thickBot="1">
      <c r="A224" s="437"/>
      <c r="B224" s="437"/>
      <c r="C224" s="437"/>
      <c r="D224" s="393"/>
      <c r="E224" s="439"/>
    </row>
    <row r="225" spans="1:5" ht="23.25" customHeight="1" thickBot="1">
      <c r="A225" s="949" t="s">
        <v>813</v>
      </c>
      <c r="B225" s="949"/>
      <c r="C225" s="430"/>
      <c r="D225" s="405">
        <f>D221+1</f>
        <v>1143</v>
      </c>
      <c r="E225" s="431" t="s">
        <v>1067</v>
      </c>
    </row>
    <row r="226" spans="1:5" ht="11.25">
      <c r="A226" s="430" t="s">
        <v>2768</v>
      </c>
      <c r="B226" s="430"/>
      <c r="C226" s="430"/>
      <c r="D226" s="412">
        <f>D225+1</f>
        <v>1144</v>
      </c>
      <c r="E226" s="446" t="s">
        <v>1187</v>
      </c>
    </row>
    <row r="227" spans="1:5" ht="22.5">
      <c r="A227" s="818" t="s">
        <v>999</v>
      </c>
      <c r="B227" s="818"/>
      <c r="C227" s="818"/>
      <c r="D227" s="400">
        <f>D226+1</f>
        <v>1145</v>
      </c>
      <c r="E227" s="333" t="s">
        <v>1223</v>
      </c>
    </row>
    <row r="228" spans="1:5" ht="11.25">
      <c r="A228" s="430" t="s">
        <v>2769</v>
      </c>
      <c r="B228" s="430"/>
      <c r="C228" s="430"/>
      <c r="D228" s="400">
        <f>D227+1</f>
        <v>1146</v>
      </c>
      <c r="E228" s="333" t="s">
        <v>1188</v>
      </c>
    </row>
    <row r="229" spans="1:5" ht="12" thickBot="1">
      <c r="A229" s="418"/>
      <c r="B229" s="418"/>
      <c r="C229" s="418"/>
      <c r="D229" s="390"/>
      <c r="E229" s="442"/>
    </row>
    <row r="230" spans="1:5" ht="12" thickBot="1">
      <c r="A230" s="428" t="s">
        <v>2771</v>
      </c>
      <c r="B230" s="418"/>
      <c r="C230" s="418"/>
      <c r="D230" s="405">
        <f>D228+1</f>
        <v>1147</v>
      </c>
      <c r="E230" s="440" t="s">
        <v>1068</v>
      </c>
    </row>
    <row r="231" spans="1:5" ht="11.25">
      <c r="A231" s="418" t="s">
        <v>1000</v>
      </c>
      <c r="B231" s="418"/>
      <c r="C231" s="418"/>
      <c r="D231" s="432">
        <f>D230+1</f>
        <v>1148</v>
      </c>
      <c r="E231" s="447" t="s">
        <v>1189</v>
      </c>
    </row>
    <row r="232" spans="1:5" ht="11.25">
      <c r="A232" s="418" t="s">
        <v>1001</v>
      </c>
      <c r="B232" s="418"/>
      <c r="C232" s="418"/>
      <c r="D232" s="400">
        <f>D231+1</f>
        <v>1149</v>
      </c>
      <c r="E232" s="444" t="s">
        <v>1190</v>
      </c>
    </row>
    <row r="233" spans="1:5" ht="12" thickBot="1">
      <c r="A233" s="418"/>
      <c r="B233" s="418"/>
      <c r="C233" s="418"/>
      <c r="D233" s="393"/>
      <c r="E233" s="429"/>
    </row>
    <row r="234" spans="1:5" ht="12" thickBot="1">
      <c r="A234" s="428" t="s">
        <v>1319</v>
      </c>
      <c r="B234" s="418"/>
      <c r="C234" s="418"/>
      <c r="D234" s="405">
        <f>D232+1</f>
        <v>1150</v>
      </c>
      <c r="E234" s="440" t="s">
        <v>1069</v>
      </c>
    </row>
    <row r="235" spans="1:5" s="392" customFormat="1" ht="11.25">
      <c r="A235" s="448"/>
      <c r="B235" s="448"/>
      <c r="C235" s="448"/>
      <c r="D235" s="389"/>
      <c r="E235" s="429"/>
    </row>
    <row r="236" spans="1:5" s="392" customFormat="1" ht="11.25">
      <c r="A236" s="448"/>
      <c r="B236" s="448" t="s">
        <v>814</v>
      </c>
      <c r="C236" s="448"/>
      <c r="D236" s="393"/>
      <c r="E236" s="429"/>
    </row>
    <row r="237" spans="1:5" s="392" customFormat="1" ht="12" thickBot="1">
      <c r="A237" s="448"/>
      <c r="B237" s="448"/>
      <c r="C237" s="448"/>
      <c r="D237" s="396"/>
      <c r="E237" s="429"/>
    </row>
    <row r="238" spans="1:5" ht="12" thickBot="1">
      <c r="A238" s="428" t="s">
        <v>1320</v>
      </c>
      <c r="B238" s="428"/>
      <c r="C238" s="418"/>
      <c r="D238" s="405">
        <f>D234+1</f>
        <v>1151</v>
      </c>
      <c r="E238" s="449" t="s">
        <v>1191</v>
      </c>
    </row>
    <row r="239" spans="1:5" s="392" customFormat="1" ht="12" thickBot="1">
      <c r="A239" s="448"/>
      <c r="B239" s="448"/>
      <c r="C239" s="448"/>
      <c r="D239" s="396"/>
      <c r="E239" s="429"/>
    </row>
    <row r="240" spans="1:5" ht="12" thickBot="1">
      <c r="A240" s="428" t="s">
        <v>815</v>
      </c>
      <c r="B240" s="428"/>
      <c r="C240" s="418"/>
      <c r="D240" s="405">
        <f>D238+1</f>
        <v>1152</v>
      </c>
      <c r="E240" s="449" t="s">
        <v>1192</v>
      </c>
    </row>
    <row r="241" spans="1:5" s="392" customFormat="1" ht="12" thickBot="1">
      <c r="A241" s="448"/>
      <c r="B241" s="448"/>
      <c r="C241" s="448"/>
      <c r="D241" s="450"/>
      <c r="E241" s="429"/>
    </row>
    <row r="242" spans="1:5" ht="12" thickBot="1">
      <c r="A242" s="428" t="s">
        <v>166</v>
      </c>
      <c r="B242" s="428"/>
      <c r="C242" s="418"/>
      <c r="D242" s="405">
        <f>D240+1</f>
        <v>1153</v>
      </c>
      <c r="E242" s="449" t="s">
        <v>1193</v>
      </c>
    </row>
    <row r="243" spans="1:5" s="392" customFormat="1" ht="12" thickBot="1">
      <c r="A243" s="448"/>
      <c r="B243" s="448"/>
      <c r="C243" s="448"/>
      <c r="D243" s="450"/>
      <c r="E243" s="429"/>
    </row>
    <row r="244" spans="1:5" ht="12" thickBot="1">
      <c r="A244" s="428" t="s">
        <v>1322</v>
      </c>
      <c r="B244" s="428"/>
      <c r="C244" s="418"/>
      <c r="D244" s="405">
        <f>D242+1</f>
        <v>1154</v>
      </c>
      <c r="E244" s="451"/>
    </row>
    <row r="245" spans="1:5" ht="12" thickBot="1">
      <c r="A245" s="428"/>
      <c r="B245" s="428"/>
      <c r="C245" s="418"/>
      <c r="D245" s="390"/>
      <c r="E245" s="442"/>
    </row>
    <row r="246" spans="1:5" ht="12" thickBot="1">
      <c r="A246" s="428" t="s">
        <v>167</v>
      </c>
      <c r="B246" s="428"/>
      <c r="C246" s="418"/>
      <c r="D246" s="405">
        <f>D244+1</f>
        <v>1155</v>
      </c>
      <c r="E246" s="449"/>
    </row>
    <row r="249" ht="11.25">
      <c r="A249" s="390" t="s">
        <v>2497</v>
      </c>
    </row>
    <row r="250" ht="12" thickBot="1"/>
    <row r="251" spans="1:5" ht="12" thickBot="1">
      <c r="A251" s="855" t="s">
        <v>486</v>
      </c>
      <c r="D251" s="405">
        <f>+D246+1</f>
        <v>1156</v>
      </c>
      <c r="E251" s="449" t="s">
        <v>484</v>
      </c>
    </row>
    <row r="252" spans="1:5" ht="12" thickBot="1">
      <c r="A252" s="855" t="s">
        <v>487</v>
      </c>
      <c r="D252" s="405">
        <f>+D251+1</f>
        <v>1157</v>
      </c>
      <c r="E252" s="449" t="s">
        <v>485</v>
      </c>
    </row>
  </sheetData>
  <mergeCells count="3">
    <mergeCell ref="A28:B28"/>
    <mergeCell ref="A175:B175"/>
    <mergeCell ref="A225:B225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portrait" paperSize="9" scale="90" r:id="rId2"/>
  <rowBreaks count="4" manualBreakCount="4">
    <brk id="37" max="255" man="1"/>
    <brk id="86" max="4" man="1"/>
    <brk id="148" max="4" man="1"/>
    <brk id="209" max="4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G3521"/>
  <sheetViews>
    <sheetView workbookViewId="0" topLeftCell="A1">
      <selection activeCell="D15" sqref="D15"/>
    </sheetView>
  </sheetViews>
  <sheetFormatPr defaultColWidth="9.140625" defaultRowHeight="12.75"/>
  <cols>
    <col min="1" max="1" width="2.7109375" style="5" customWidth="1"/>
    <col min="2" max="2" width="34.140625" style="5" customWidth="1"/>
    <col min="3" max="3" width="5.7109375" style="356" customWidth="1"/>
    <col min="4" max="4" width="24.7109375" style="5" customWidth="1"/>
    <col min="5" max="5" width="2.7109375" style="5" customWidth="1"/>
    <col min="6" max="6" width="5.57421875" style="356" bestFit="1" customWidth="1"/>
    <col min="7" max="7" width="20.28125" style="5" customWidth="1"/>
    <col min="8" max="8" width="9.140625" style="5" customWidth="1"/>
    <col min="9" max="9" width="26.8515625" style="5" customWidth="1"/>
    <col min="10" max="16384" width="9.140625" style="5" customWidth="1"/>
  </cols>
  <sheetData>
    <row r="1" spans="1:7" ht="11.25">
      <c r="A1" s="119"/>
      <c r="B1" s="4"/>
      <c r="C1" s="311" t="s">
        <v>2833</v>
      </c>
      <c r="D1" s="74"/>
      <c r="E1" s="4"/>
      <c r="F1" s="353"/>
      <c r="G1" s="738"/>
    </row>
    <row r="2" spans="1:7" ht="11.25" customHeight="1">
      <c r="A2" s="6"/>
      <c r="B2" s="9"/>
      <c r="C2" s="8" t="s">
        <v>2834</v>
      </c>
      <c r="D2" s="79"/>
      <c r="E2" s="9"/>
      <c r="F2" s="354"/>
      <c r="G2" s="748"/>
    </row>
    <row r="3" spans="1:7" ht="11.25" customHeight="1">
      <c r="A3" s="6"/>
      <c r="B3" s="9"/>
      <c r="C3" s="8" t="s">
        <v>2835</v>
      </c>
      <c r="D3" s="79"/>
      <c r="E3" s="9"/>
      <c r="F3" s="354"/>
      <c r="G3" s="740" t="s">
        <v>669</v>
      </c>
    </row>
    <row r="4" spans="1:7" ht="11.25" customHeight="1" thickBot="1">
      <c r="A4" s="10" t="s">
        <v>668</v>
      </c>
      <c r="B4" s="14"/>
      <c r="C4" s="312" t="s">
        <v>894</v>
      </c>
      <c r="D4" s="84"/>
      <c r="E4" s="14"/>
      <c r="F4" s="355"/>
      <c r="G4" s="749"/>
    </row>
    <row r="5" spans="1:7" ht="11.25">
      <c r="A5" s="9"/>
      <c r="B5" s="9"/>
      <c r="C5" s="354"/>
      <c r="D5" s="16"/>
      <c r="E5" s="9"/>
      <c r="F5" s="354"/>
      <c r="G5" s="9"/>
    </row>
    <row r="6" spans="1:7" ht="11.25">
      <c r="A6" s="9"/>
      <c r="B6" s="9"/>
      <c r="C6" s="354"/>
      <c r="D6" s="16"/>
      <c r="E6" s="9"/>
      <c r="F6" s="354"/>
      <c r="G6" s="9"/>
    </row>
    <row r="7" spans="2:7" ht="11.25">
      <c r="B7" s="9"/>
      <c r="C7" s="354"/>
      <c r="D7" s="16"/>
      <c r="E7" s="9"/>
      <c r="F7" s="354"/>
      <c r="G7" s="9"/>
    </row>
    <row r="8" spans="1:7" ht="11.25">
      <c r="A8" s="19"/>
      <c r="D8" s="20" t="s">
        <v>819</v>
      </c>
      <c r="G8" s="20" t="s">
        <v>820</v>
      </c>
    </row>
    <row r="9" spans="1:7" ht="11.25">
      <c r="A9" s="19"/>
      <c r="D9" s="53"/>
      <c r="G9" s="53"/>
    </row>
    <row r="10" spans="1:7" ht="11.25">
      <c r="A10" s="19" t="s">
        <v>1332</v>
      </c>
      <c r="D10" s="23"/>
      <c r="G10" s="23"/>
    </row>
    <row r="11" spans="2:7" ht="11.25">
      <c r="B11" s="5" t="s">
        <v>672</v>
      </c>
      <c r="C11" s="25">
        <v>1001</v>
      </c>
      <c r="D11" s="357" t="s">
        <v>1098</v>
      </c>
      <c r="F11" s="25">
        <f>+C11+1000</f>
        <v>2001</v>
      </c>
      <c r="G11" s="357" t="s">
        <v>1099</v>
      </c>
    </row>
    <row r="12" spans="2:7" ht="11.25">
      <c r="B12" s="358" t="s">
        <v>673</v>
      </c>
      <c r="C12" s="25">
        <f>+C11+1</f>
        <v>1002</v>
      </c>
      <c r="D12" s="357" t="s">
        <v>1100</v>
      </c>
      <c r="F12" s="25">
        <f>+F11+1</f>
        <v>2002</v>
      </c>
      <c r="G12" s="357" t="s">
        <v>1101</v>
      </c>
    </row>
    <row r="13" spans="2:7" ht="22.5">
      <c r="B13" s="358" t="s">
        <v>674</v>
      </c>
      <c r="C13" s="25">
        <f>+C12+1</f>
        <v>1003</v>
      </c>
      <c r="D13" s="357" t="s">
        <v>1090</v>
      </c>
      <c r="E13" s="9"/>
      <c r="F13" s="25">
        <f>+F12+1</f>
        <v>2003</v>
      </c>
      <c r="G13" s="357"/>
    </row>
    <row r="14" spans="2:7" ht="11.25">
      <c r="B14" s="358" t="s">
        <v>670</v>
      </c>
      <c r="C14" s="25">
        <f>+C13+1</f>
        <v>1004</v>
      </c>
      <c r="D14" s="5" t="s">
        <v>472</v>
      </c>
      <c r="E14" s="9"/>
      <c r="F14" s="25">
        <f>+F13+1</f>
        <v>2004</v>
      </c>
      <c r="G14" s="357" t="s">
        <v>2697</v>
      </c>
    </row>
    <row r="15" spans="2:7" ht="67.5">
      <c r="B15" s="358" t="s">
        <v>671</v>
      </c>
      <c r="C15" s="25">
        <f>C14+1</f>
        <v>1005</v>
      </c>
      <c r="D15" s="357" t="s">
        <v>2695</v>
      </c>
      <c r="E15" s="9"/>
      <c r="F15" s="25">
        <f>+F14+1</f>
        <v>2005</v>
      </c>
      <c r="G15" s="357" t="s">
        <v>2696</v>
      </c>
    </row>
    <row r="16" spans="2:7" ht="12" thickBot="1">
      <c r="B16" s="359"/>
      <c r="C16" s="360"/>
      <c r="F16" s="360"/>
      <c r="G16" s="18"/>
    </row>
    <row r="17" spans="1:7" ht="23.25" thickBot="1">
      <c r="A17" s="729" t="s">
        <v>675</v>
      </c>
      <c r="C17" s="47">
        <f>+C15+1</f>
        <v>1006</v>
      </c>
      <c r="D17" s="728" t="s">
        <v>1235</v>
      </c>
      <c r="E17" s="9"/>
      <c r="F17" s="47">
        <f>+F15+1</f>
        <v>2006</v>
      </c>
      <c r="G17" s="728" t="s">
        <v>1303</v>
      </c>
    </row>
    <row r="18" spans="3:6" ht="11.25">
      <c r="C18" s="360"/>
      <c r="F18" s="360"/>
    </row>
    <row r="19" spans="3:7" ht="11.25">
      <c r="C19" s="361"/>
      <c r="D19" s="9"/>
      <c r="E19" s="9"/>
      <c r="F19" s="361"/>
      <c r="G19" s="9"/>
    </row>
    <row r="20" spans="1:7" ht="11.25">
      <c r="A20" s="19" t="s">
        <v>1277</v>
      </c>
      <c r="B20" s="57"/>
      <c r="C20" s="361"/>
      <c r="D20" s="9"/>
      <c r="E20" s="9"/>
      <c r="F20" s="361"/>
      <c r="G20" s="9"/>
    </row>
    <row r="21" spans="2:7" ht="78.75">
      <c r="B21" s="358" t="s">
        <v>676</v>
      </c>
      <c r="C21" s="25">
        <f>+C17+1</f>
        <v>1007</v>
      </c>
      <c r="D21" s="134" t="s">
        <v>738</v>
      </c>
      <c r="E21" s="9"/>
      <c r="F21" s="25">
        <f>+F17+1</f>
        <v>2007</v>
      </c>
      <c r="G21" s="134" t="s">
        <v>739</v>
      </c>
    </row>
    <row r="22" spans="2:7" ht="11.25">
      <c r="B22" s="358" t="s">
        <v>677</v>
      </c>
      <c r="C22" s="25">
        <f aca="true" t="shared" si="0" ref="C22:C28">+C21+1</f>
        <v>1008</v>
      </c>
      <c r="D22" s="128" t="s">
        <v>1095</v>
      </c>
      <c r="E22" s="9"/>
      <c r="F22" s="25">
        <f aca="true" t="shared" si="1" ref="F22:F28">+F21+1</f>
        <v>2008</v>
      </c>
      <c r="G22" s="666"/>
    </row>
    <row r="23" spans="2:7" ht="22.5">
      <c r="B23" s="358" t="s">
        <v>672</v>
      </c>
      <c r="C23" s="25">
        <f t="shared" si="0"/>
        <v>1009</v>
      </c>
      <c r="D23" s="357" t="s">
        <v>1102</v>
      </c>
      <c r="E23" s="9"/>
      <c r="F23" s="25">
        <f t="shared" si="1"/>
        <v>2009</v>
      </c>
      <c r="G23" s="357" t="s">
        <v>740</v>
      </c>
    </row>
    <row r="24" spans="2:7" ht="11.25">
      <c r="B24" s="5" t="s">
        <v>673</v>
      </c>
      <c r="C24" s="25">
        <f t="shared" si="0"/>
        <v>1010</v>
      </c>
      <c r="D24" s="357" t="s">
        <v>1096</v>
      </c>
      <c r="E24" s="9"/>
      <c r="F24" s="25">
        <f t="shared" si="1"/>
        <v>2010</v>
      </c>
      <c r="G24" s="357" t="s">
        <v>1097</v>
      </c>
    </row>
    <row r="25" spans="2:7" ht="11.25">
      <c r="B25" s="358" t="s">
        <v>678</v>
      </c>
      <c r="C25" s="25">
        <f t="shared" si="0"/>
        <v>1011</v>
      </c>
      <c r="D25" s="363" t="s">
        <v>1093</v>
      </c>
      <c r="E25" s="9"/>
      <c r="F25" s="25">
        <f t="shared" si="1"/>
        <v>2011</v>
      </c>
      <c r="G25" s="666"/>
    </row>
    <row r="26" spans="2:7" ht="11.25">
      <c r="B26" s="358" t="s">
        <v>679</v>
      </c>
      <c r="C26" s="25">
        <f t="shared" si="0"/>
        <v>1012</v>
      </c>
      <c r="D26" s="128" t="s">
        <v>2425</v>
      </c>
      <c r="E26" s="9"/>
      <c r="F26" s="25">
        <f t="shared" si="1"/>
        <v>2012</v>
      </c>
      <c r="G26" s="362"/>
    </row>
    <row r="27" spans="2:7" ht="11.25">
      <c r="B27" s="358" t="s">
        <v>1267</v>
      </c>
      <c r="C27" s="25">
        <f>+C26+1</f>
        <v>1013</v>
      </c>
      <c r="D27" s="128"/>
      <c r="E27" s="9"/>
      <c r="F27" s="25">
        <f>+F26+1</f>
        <v>2013</v>
      </c>
      <c r="G27" s="362"/>
    </row>
    <row r="28" spans="1:7" ht="78.75">
      <c r="A28" s="358"/>
      <c r="B28" s="358" t="s">
        <v>1611</v>
      </c>
      <c r="C28" s="25">
        <f t="shared" si="0"/>
        <v>1014</v>
      </c>
      <c r="D28" s="134" t="s">
        <v>2698</v>
      </c>
      <c r="E28" s="9"/>
      <c r="F28" s="25">
        <f t="shared" si="1"/>
        <v>2014</v>
      </c>
      <c r="G28" s="134" t="s">
        <v>2699</v>
      </c>
    </row>
    <row r="29" spans="1:7" ht="12" thickBot="1">
      <c r="A29" s="9"/>
      <c r="C29" s="361"/>
      <c r="D29" s="9"/>
      <c r="E29" s="9"/>
      <c r="F29" s="361"/>
      <c r="G29" s="9"/>
    </row>
    <row r="30" spans="1:7" ht="23.25" thickBot="1">
      <c r="A30" s="727" t="s">
        <v>1268</v>
      </c>
      <c r="C30" s="47">
        <f>+C28+1</f>
        <v>1015</v>
      </c>
      <c r="D30" s="728" t="s">
        <v>1091</v>
      </c>
      <c r="E30" s="9"/>
      <c r="F30" s="47">
        <f>+F28+1</f>
        <v>2015</v>
      </c>
      <c r="G30" s="728" t="s">
        <v>1092</v>
      </c>
    </row>
    <row r="31" spans="1:7" ht="11.25">
      <c r="A31" s="9"/>
      <c r="B31" s="9"/>
      <c r="C31" s="354"/>
      <c r="D31" s="9"/>
      <c r="E31" s="9"/>
      <c r="F31" s="354"/>
      <c r="G31" s="9"/>
    </row>
    <row r="32" spans="1:7" ht="11.25">
      <c r="A32" s="9"/>
      <c r="B32" s="9"/>
      <c r="C32" s="354"/>
      <c r="D32" s="28"/>
      <c r="E32" s="9"/>
      <c r="F32" s="354"/>
      <c r="G32" s="9"/>
    </row>
    <row r="33" spans="1:7" ht="12" thickBot="1">
      <c r="A33" s="9"/>
      <c r="B33" s="9"/>
      <c r="C33" s="9"/>
      <c r="D33" s="114"/>
      <c r="E33" s="9"/>
      <c r="F33" s="14"/>
      <c r="G33" s="14"/>
    </row>
    <row r="34" spans="1:6" ht="11.25">
      <c r="A34" s="364" t="s">
        <v>1607</v>
      </c>
      <c r="B34" s="4"/>
      <c r="C34" s="4"/>
      <c r="D34" s="365"/>
      <c r="E34" s="4"/>
      <c r="F34" s="5"/>
    </row>
    <row r="35" spans="1:7" ht="11.25">
      <c r="A35" s="9"/>
      <c r="B35" s="9"/>
      <c r="C35" s="354"/>
      <c r="D35" s="16"/>
      <c r="E35" s="9"/>
      <c r="F35" s="354"/>
      <c r="G35" s="9"/>
    </row>
    <row r="36" spans="1:7" ht="22.5" customHeight="1">
      <c r="A36" s="955" t="s">
        <v>1269</v>
      </c>
      <c r="B36" s="967"/>
      <c r="C36" s="25">
        <f>+C30+1</f>
        <v>1016</v>
      </c>
      <c r="D36" s="104"/>
      <c r="E36" s="9"/>
      <c r="F36" s="25">
        <f>+F30+1</f>
        <v>2016</v>
      </c>
      <c r="G36" s="367"/>
    </row>
    <row r="37" spans="1:7" ht="11.25">
      <c r="A37" s="9"/>
      <c r="B37" s="9"/>
      <c r="C37" s="361"/>
      <c r="D37" s="9"/>
      <c r="E37" s="9"/>
      <c r="F37" s="361"/>
      <c r="G37" s="9"/>
    </row>
    <row r="38" spans="1:7" ht="11.25" customHeight="1">
      <c r="A38" s="971" t="s">
        <v>177</v>
      </c>
      <c r="B38" s="972"/>
      <c r="C38" s="25">
        <f>+C36+1</f>
        <v>1017</v>
      </c>
      <c r="D38" s="104"/>
      <c r="E38" s="9"/>
      <c r="F38" s="25">
        <f>C38+1000</f>
        <v>2017</v>
      </c>
      <c r="G38" s="367"/>
    </row>
    <row r="39" spans="1:7" ht="11.25">
      <c r="A39" s="9" t="s">
        <v>1087</v>
      </c>
      <c r="B39" s="9"/>
      <c r="C39" s="361"/>
      <c r="D39" s="9"/>
      <c r="E39" s="9"/>
      <c r="F39" s="361"/>
      <c r="G39" s="9"/>
    </row>
    <row r="40" spans="1:7" ht="22.5" customHeight="1">
      <c r="A40" s="968" t="s">
        <v>1086</v>
      </c>
      <c r="B40" s="954"/>
      <c r="C40" s="25">
        <f>+C38+1</f>
        <v>1018</v>
      </c>
      <c r="D40" s="104"/>
      <c r="E40" s="9"/>
      <c r="F40" s="25">
        <f>C40+1000</f>
        <v>2018</v>
      </c>
      <c r="G40" s="367"/>
    </row>
    <row r="41" spans="1:7" ht="11.25">
      <c r="A41" s="358"/>
      <c r="C41" s="361"/>
      <c r="D41" s="9"/>
      <c r="E41" s="9"/>
      <c r="F41" s="361"/>
      <c r="G41" s="9"/>
    </row>
    <row r="42" spans="1:7" ht="11.25">
      <c r="A42" s="968" t="s">
        <v>1089</v>
      </c>
      <c r="B42" s="954"/>
      <c r="C42" s="25">
        <f>+C40+1</f>
        <v>1019</v>
      </c>
      <c r="D42" s="104"/>
      <c r="E42" s="9"/>
      <c r="F42" s="25">
        <f>C42+1000</f>
        <v>2019</v>
      </c>
      <c r="G42" s="367"/>
    </row>
    <row r="43" spans="1:7" ht="11.25">
      <c r="A43" s="358" t="s">
        <v>1087</v>
      </c>
      <c r="C43" s="28"/>
      <c r="D43" s="28"/>
      <c r="E43" s="9"/>
      <c r="F43" s="28"/>
      <c r="G43" s="28"/>
    </row>
    <row r="44" spans="1:7" ht="33" customHeight="1">
      <c r="A44" s="969" t="s">
        <v>1088</v>
      </c>
      <c r="B44" s="970"/>
      <c r="C44" s="25">
        <f>+C42+1</f>
        <v>1020</v>
      </c>
      <c r="D44" s="134" t="s">
        <v>1094</v>
      </c>
      <c r="E44" s="9"/>
      <c r="F44" s="25">
        <f>C44+1000</f>
        <v>2020</v>
      </c>
      <c r="G44" s="367"/>
    </row>
    <row r="45" spans="1:7" ht="11.25">
      <c r="A45" s="358"/>
      <c r="C45" s="9"/>
      <c r="D45" s="28"/>
      <c r="E45" s="9"/>
      <c r="F45" s="9"/>
      <c r="G45" s="28"/>
    </row>
    <row r="46" spans="1:7" ht="33" customHeight="1">
      <c r="A46" s="969" t="s">
        <v>1789</v>
      </c>
      <c r="B46" s="970"/>
      <c r="C46" s="25">
        <f>+C44+1</f>
        <v>1021</v>
      </c>
      <c r="D46" s="134" t="s">
        <v>741</v>
      </c>
      <c r="E46" s="9"/>
      <c r="F46" s="25">
        <f>C46+1000</f>
        <v>2021</v>
      </c>
      <c r="G46" s="367"/>
    </row>
    <row r="47" spans="1:7" ht="11.25">
      <c r="A47" s="358"/>
      <c r="C47" s="28"/>
      <c r="D47" s="28"/>
      <c r="E47" s="9"/>
      <c r="F47" s="28"/>
      <c r="G47" s="28"/>
    </row>
    <row r="48" spans="1:7" ht="11.25">
      <c r="A48" s="358"/>
      <c r="C48" s="28"/>
      <c r="D48" s="28"/>
      <c r="E48" s="9"/>
      <c r="F48" s="28"/>
      <c r="G48" s="28"/>
    </row>
    <row r="49" spans="1:7" ht="11.25">
      <c r="A49" s="358"/>
      <c r="C49" s="28"/>
      <c r="D49" s="28"/>
      <c r="E49" s="9"/>
      <c r="F49" s="28"/>
      <c r="G49" s="28"/>
    </row>
    <row r="50" spans="1:7" ht="11.25">
      <c r="A50" s="358"/>
      <c r="C50" s="28"/>
      <c r="D50" s="28"/>
      <c r="E50" s="9"/>
      <c r="F50" s="28"/>
      <c r="G50" s="28"/>
    </row>
    <row r="51" spans="1:7" ht="11.25">
      <c r="A51" s="358"/>
      <c r="C51" s="28"/>
      <c r="D51" s="28"/>
      <c r="E51" s="9"/>
      <c r="F51" s="28"/>
      <c r="G51" s="28"/>
    </row>
    <row r="52" spans="1:7" ht="11.25">
      <c r="A52" s="358"/>
      <c r="C52" s="28"/>
      <c r="D52" s="9"/>
      <c r="E52" s="9"/>
      <c r="F52" s="28"/>
      <c r="G52" s="9"/>
    </row>
    <row r="53" spans="1:7" ht="11.25">
      <c r="A53" s="358"/>
      <c r="C53" s="28"/>
      <c r="D53" s="28"/>
      <c r="E53" s="9"/>
      <c r="F53" s="28"/>
      <c r="G53" s="28"/>
    </row>
    <row r="54" spans="1:7" ht="11.25">
      <c r="A54" s="358"/>
      <c r="C54" s="28"/>
      <c r="D54" s="28"/>
      <c r="E54" s="9"/>
      <c r="F54" s="28"/>
      <c r="G54" s="28"/>
    </row>
    <row r="55" spans="1:7" ht="11.25">
      <c r="A55" s="358"/>
      <c r="C55" s="28"/>
      <c r="D55" s="28"/>
      <c r="E55" s="9"/>
      <c r="F55" s="28"/>
      <c r="G55" s="28"/>
    </row>
    <row r="56" spans="1:7" ht="11.25">
      <c r="A56" s="358"/>
      <c r="C56" s="28"/>
      <c r="D56" s="9"/>
      <c r="E56" s="9"/>
      <c r="F56" s="28"/>
      <c r="G56" s="9"/>
    </row>
    <row r="57" spans="1:7" ht="11.25">
      <c r="A57" s="358"/>
      <c r="C57" s="28"/>
      <c r="D57" s="28"/>
      <c r="E57" s="9"/>
      <c r="F57" s="28"/>
      <c r="G57" s="28"/>
    </row>
    <row r="58" spans="1:7" ht="11.25">
      <c r="A58" s="358"/>
      <c r="C58" s="28"/>
      <c r="D58" s="28"/>
      <c r="E58" s="9"/>
      <c r="F58" s="28"/>
      <c r="G58" s="28"/>
    </row>
    <row r="59" spans="1:7" ht="11.25">
      <c r="A59" s="358"/>
      <c r="C59" s="28"/>
      <c r="D59" s="9"/>
      <c r="E59" s="9"/>
      <c r="F59" s="28"/>
      <c r="G59" s="9"/>
    </row>
    <row r="60" spans="1:7" ht="11.25">
      <c r="A60" s="358"/>
      <c r="C60" s="28"/>
      <c r="D60" s="28"/>
      <c r="E60" s="9"/>
      <c r="F60" s="28"/>
      <c r="G60" s="28"/>
    </row>
    <row r="61" spans="1:7" ht="11.25">
      <c r="A61" s="358"/>
      <c r="C61" s="28"/>
      <c r="D61" s="28"/>
      <c r="E61" s="9"/>
      <c r="F61" s="28"/>
      <c r="G61" s="28"/>
    </row>
    <row r="62" spans="1:7" ht="11.25">
      <c r="A62" s="358"/>
      <c r="C62" s="28"/>
      <c r="D62" s="9"/>
      <c r="E62" s="9"/>
      <c r="F62" s="28"/>
      <c r="G62" s="9"/>
    </row>
    <row r="63" spans="1:7" ht="11.25">
      <c r="A63" s="358"/>
      <c r="C63" s="28"/>
      <c r="D63" s="28"/>
      <c r="E63" s="9"/>
      <c r="F63" s="28"/>
      <c r="G63" s="28"/>
    </row>
    <row r="64" spans="1:7" ht="11.25">
      <c r="A64" s="358"/>
      <c r="C64" s="28"/>
      <c r="D64" s="28"/>
      <c r="E64" s="9"/>
      <c r="F64" s="28"/>
      <c r="G64" s="28"/>
    </row>
    <row r="65" spans="1:7" ht="11.25">
      <c r="A65" s="358"/>
      <c r="C65" s="28"/>
      <c r="D65" s="9"/>
      <c r="E65" s="9"/>
      <c r="F65" s="28"/>
      <c r="G65" s="9"/>
    </row>
    <row r="66" spans="1:7" ht="11.25">
      <c r="A66" s="358"/>
      <c r="C66" s="28"/>
      <c r="D66" s="28"/>
      <c r="E66" s="9"/>
      <c r="F66" s="28"/>
      <c r="G66" s="28"/>
    </row>
    <row r="67" spans="1:7" ht="11.25">
      <c r="A67" s="358"/>
      <c r="C67" s="28"/>
      <c r="D67" s="28"/>
      <c r="E67" s="9"/>
      <c r="F67" s="28"/>
      <c r="G67" s="28"/>
    </row>
    <row r="68" spans="1:7" ht="11.25">
      <c r="A68" s="358"/>
      <c r="C68" s="28"/>
      <c r="D68" s="9"/>
      <c r="E68" s="9"/>
      <c r="F68" s="28"/>
      <c r="G68" s="9"/>
    </row>
    <row r="69" spans="1:7" ht="11.25">
      <c r="A69" s="358"/>
      <c r="C69" s="28"/>
      <c r="D69" s="28"/>
      <c r="E69" s="9"/>
      <c r="F69" s="28"/>
      <c r="G69" s="28"/>
    </row>
    <row r="70" spans="1:7" ht="11.25">
      <c r="A70" s="358"/>
      <c r="C70" s="28"/>
      <c r="D70" s="28"/>
      <c r="E70" s="9"/>
      <c r="F70" s="28"/>
      <c r="G70" s="28"/>
    </row>
    <row r="71" spans="1:7" ht="11.25">
      <c r="A71" s="358"/>
      <c r="C71" s="28"/>
      <c r="D71" s="9"/>
      <c r="E71" s="9"/>
      <c r="F71" s="28"/>
      <c r="G71" s="9"/>
    </row>
    <row r="72" spans="1:7" ht="11.25">
      <c r="A72" s="358"/>
      <c r="C72" s="28"/>
      <c r="D72" s="28"/>
      <c r="E72" s="9"/>
      <c r="F72" s="28"/>
      <c r="G72" s="28"/>
    </row>
    <row r="73" spans="1:7" ht="11.25">
      <c r="A73" s="358"/>
      <c r="C73" s="28"/>
      <c r="D73" s="28"/>
      <c r="E73" s="9"/>
      <c r="F73" s="28"/>
      <c r="G73" s="28"/>
    </row>
    <row r="74" spans="1:7" ht="11.25">
      <c r="A74" s="358"/>
      <c r="C74" s="28"/>
      <c r="D74" s="9"/>
      <c r="E74" s="9"/>
      <c r="F74" s="28"/>
      <c r="G74" s="9"/>
    </row>
    <row r="75" spans="1:7" ht="11.25">
      <c r="A75" s="358"/>
      <c r="C75" s="28"/>
      <c r="D75" s="28"/>
      <c r="E75" s="9"/>
      <c r="F75" s="28"/>
      <c r="G75" s="28"/>
    </row>
    <row r="76" spans="1:7" ht="11.25">
      <c r="A76" s="358"/>
      <c r="C76" s="28"/>
      <c r="D76" s="28"/>
      <c r="E76" s="9"/>
      <c r="F76" s="28"/>
      <c r="G76" s="28"/>
    </row>
    <row r="77" spans="1:7" ht="11.25">
      <c r="A77" s="358"/>
      <c r="C77" s="28"/>
      <c r="D77" s="9"/>
      <c r="E77" s="9"/>
      <c r="F77" s="28"/>
      <c r="G77" s="9"/>
    </row>
    <row r="78" spans="1:7" ht="11.25">
      <c r="A78" s="358"/>
      <c r="C78" s="28"/>
      <c r="D78" s="28"/>
      <c r="E78" s="9"/>
      <c r="F78" s="28"/>
      <c r="G78" s="28"/>
    </row>
    <row r="79" spans="1:7" ht="11.25">
      <c r="A79" s="358"/>
      <c r="C79" s="28"/>
      <c r="D79" s="28"/>
      <c r="E79" s="9"/>
      <c r="F79" s="28"/>
      <c r="G79" s="28"/>
    </row>
    <row r="80" spans="1:7" ht="11.25">
      <c r="A80" s="358"/>
      <c r="C80" s="28"/>
      <c r="D80" s="9"/>
      <c r="E80" s="9"/>
      <c r="F80" s="28"/>
      <c r="G80" s="9"/>
    </row>
    <row r="81" spans="1:7" ht="11.25">
      <c r="A81" s="358"/>
      <c r="C81" s="28"/>
      <c r="D81" s="28"/>
      <c r="E81" s="9"/>
      <c r="F81" s="28"/>
      <c r="G81" s="28"/>
    </row>
    <row r="82" spans="1:7" ht="11.25">
      <c r="A82" s="358"/>
      <c r="C82" s="28"/>
      <c r="D82" s="28"/>
      <c r="E82" s="9"/>
      <c r="F82" s="28"/>
      <c r="G82" s="28"/>
    </row>
    <row r="83" spans="1:7" ht="11.25">
      <c r="A83" s="358"/>
      <c r="C83" s="28"/>
      <c r="D83" s="9"/>
      <c r="E83" s="9"/>
      <c r="F83" s="28"/>
      <c r="G83" s="9"/>
    </row>
    <row r="84" spans="1:7" ht="11.25">
      <c r="A84" s="358"/>
      <c r="C84" s="28"/>
      <c r="D84" s="28"/>
      <c r="E84" s="9"/>
      <c r="F84" s="28"/>
      <c r="G84" s="28"/>
    </row>
    <row r="85" spans="1:7" ht="11.25">
      <c r="A85" s="358"/>
      <c r="C85" s="28"/>
      <c r="D85" s="28"/>
      <c r="E85" s="9"/>
      <c r="F85" s="28"/>
      <c r="G85" s="28"/>
    </row>
    <row r="86" spans="1:7" ht="11.25">
      <c r="A86" s="358"/>
      <c r="C86" s="28"/>
      <c r="D86" s="9"/>
      <c r="E86" s="9"/>
      <c r="F86" s="28"/>
      <c r="G86" s="9"/>
    </row>
    <row r="87" spans="1:7" ht="11.25">
      <c r="A87" s="358"/>
      <c r="C87" s="28"/>
      <c r="D87" s="28"/>
      <c r="E87" s="9"/>
      <c r="F87" s="28"/>
      <c r="G87" s="28"/>
    </row>
    <row r="88" spans="1:7" ht="11.25">
      <c r="A88" s="358"/>
      <c r="C88" s="28"/>
      <c r="D88" s="28"/>
      <c r="E88" s="9"/>
      <c r="F88" s="28"/>
      <c r="G88" s="28"/>
    </row>
    <row r="89" spans="1:7" ht="11.25">
      <c r="A89" s="358"/>
      <c r="C89" s="28"/>
      <c r="D89" s="9"/>
      <c r="E89" s="9"/>
      <c r="F89" s="28"/>
      <c r="G89" s="9"/>
    </row>
    <row r="90" spans="1:7" ht="11.25">
      <c r="A90" s="358"/>
      <c r="C90" s="28"/>
      <c r="D90" s="28"/>
      <c r="E90" s="9"/>
      <c r="F90" s="28"/>
      <c r="G90" s="28"/>
    </row>
    <row r="91" spans="1:7" ht="11.25">
      <c r="A91" s="358"/>
      <c r="C91" s="28"/>
      <c r="D91" s="28"/>
      <c r="E91" s="9"/>
      <c r="F91" s="28"/>
      <c r="G91" s="28"/>
    </row>
    <row r="92" spans="1:7" ht="11.25">
      <c r="A92" s="358"/>
      <c r="C92" s="28"/>
      <c r="D92" s="9"/>
      <c r="E92" s="9"/>
      <c r="F92" s="28"/>
      <c r="G92" s="9"/>
    </row>
    <row r="93" spans="1:7" ht="11.25">
      <c r="A93" s="358"/>
      <c r="C93" s="28"/>
      <c r="D93" s="28"/>
      <c r="E93" s="9"/>
      <c r="F93" s="28"/>
      <c r="G93" s="28"/>
    </row>
    <row r="94" spans="1:7" ht="11.25">
      <c r="A94" s="358"/>
      <c r="C94" s="28"/>
      <c r="D94" s="28"/>
      <c r="E94" s="9"/>
      <c r="F94" s="28"/>
      <c r="G94" s="28"/>
    </row>
    <row r="95" spans="1:7" ht="11.25">
      <c r="A95" s="358"/>
      <c r="C95" s="28"/>
      <c r="D95" s="9"/>
      <c r="E95" s="9"/>
      <c r="F95" s="28"/>
      <c r="G95" s="9"/>
    </row>
    <row r="96" spans="1:7" ht="11.25">
      <c r="A96" s="358"/>
      <c r="C96" s="28"/>
      <c r="D96" s="28"/>
      <c r="E96" s="9"/>
      <c r="F96" s="28"/>
      <c r="G96" s="28"/>
    </row>
    <row r="97" spans="1:7" ht="11.25">
      <c r="A97" s="358"/>
      <c r="C97" s="28"/>
      <c r="D97" s="28"/>
      <c r="E97" s="9"/>
      <c r="F97" s="28"/>
      <c r="G97" s="28"/>
    </row>
    <row r="98" spans="1:7" ht="11.25">
      <c r="A98" s="358"/>
      <c r="C98" s="28"/>
      <c r="D98" s="9"/>
      <c r="E98" s="9"/>
      <c r="F98" s="28"/>
      <c r="G98" s="9"/>
    </row>
    <row r="99" spans="1:7" ht="11.25">
      <c r="A99" s="358"/>
      <c r="C99" s="28"/>
      <c r="D99" s="28"/>
      <c r="E99" s="9"/>
      <c r="F99" s="28"/>
      <c r="G99" s="28"/>
    </row>
    <row r="100" spans="1:7" ht="11.25">
      <c r="A100" s="358"/>
      <c r="C100" s="28"/>
      <c r="D100" s="28"/>
      <c r="E100" s="9"/>
      <c r="F100" s="28"/>
      <c r="G100" s="28"/>
    </row>
    <row r="101" spans="1:7" ht="11.25">
      <c r="A101" s="358"/>
      <c r="C101" s="28"/>
      <c r="D101" s="9"/>
      <c r="E101" s="9"/>
      <c r="F101" s="28"/>
      <c r="G101" s="9"/>
    </row>
    <row r="102" spans="1:7" ht="11.25">
      <c r="A102" s="358"/>
      <c r="C102" s="28"/>
      <c r="D102" s="28"/>
      <c r="E102" s="9"/>
      <c r="F102" s="28"/>
      <c r="G102" s="28"/>
    </row>
    <row r="103" spans="1:7" ht="11.25">
      <c r="A103" s="358"/>
      <c r="C103" s="28"/>
      <c r="D103" s="28"/>
      <c r="E103" s="9"/>
      <c r="F103" s="28"/>
      <c r="G103" s="28"/>
    </row>
    <row r="104" spans="1:7" ht="11.25">
      <c r="A104" s="358"/>
      <c r="C104" s="28"/>
      <c r="D104" s="9"/>
      <c r="E104" s="9"/>
      <c r="F104" s="28"/>
      <c r="G104" s="9"/>
    </row>
    <row r="105" spans="1:7" ht="11.25">
      <c r="A105" s="358"/>
      <c r="C105" s="28"/>
      <c r="D105" s="28"/>
      <c r="E105" s="9"/>
      <c r="F105" s="28"/>
      <c r="G105" s="28"/>
    </row>
    <row r="106" spans="1:7" ht="11.25">
      <c r="A106" s="358"/>
      <c r="C106" s="28"/>
      <c r="D106" s="28"/>
      <c r="E106" s="9"/>
      <c r="F106" s="28"/>
      <c r="G106" s="28"/>
    </row>
    <row r="107" spans="1:7" ht="11.25">
      <c r="A107" s="358"/>
      <c r="C107" s="28"/>
      <c r="D107" s="9"/>
      <c r="E107" s="9"/>
      <c r="F107" s="28"/>
      <c r="G107" s="9"/>
    </row>
    <row r="108" spans="1:7" ht="11.25">
      <c r="A108" s="358"/>
      <c r="C108" s="28"/>
      <c r="D108" s="28"/>
      <c r="E108" s="9"/>
      <c r="F108" s="28"/>
      <c r="G108" s="28"/>
    </row>
    <row r="109" spans="1:7" ht="11.25">
      <c r="A109" s="358"/>
      <c r="C109" s="28"/>
      <c r="D109" s="28"/>
      <c r="E109" s="9"/>
      <c r="F109" s="28"/>
      <c r="G109" s="28"/>
    </row>
    <row r="110" spans="1:7" ht="11.25">
      <c r="A110" s="358"/>
      <c r="C110" s="28"/>
      <c r="D110" s="9"/>
      <c r="E110" s="9"/>
      <c r="F110" s="28"/>
      <c r="G110" s="9"/>
    </row>
    <row r="111" spans="1:7" ht="11.25">
      <c r="A111" s="358"/>
      <c r="C111" s="28"/>
      <c r="D111" s="28"/>
      <c r="E111" s="9"/>
      <c r="F111" s="28"/>
      <c r="G111" s="28"/>
    </row>
    <row r="112" spans="1:7" ht="11.25">
      <c r="A112" s="358"/>
      <c r="C112" s="28"/>
      <c r="D112" s="28"/>
      <c r="E112" s="9"/>
      <c r="F112" s="28"/>
      <c r="G112" s="28"/>
    </row>
    <row r="113" spans="1:7" ht="11.25">
      <c r="A113" s="358"/>
      <c r="C113" s="28"/>
      <c r="D113" s="9"/>
      <c r="E113" s="9"/>
      <c r="F113" s="28"/>
      <c r="G113" s="9"/>
    </row>
    <row r="114" spans="1:7" ht="11.25">
      <c r="A114" s="358"/>
      <c r="C114" s="28"/>
      <c r="D114" s="28"/>
      <c r="E114" s="9"/>
      <c r="F114" s="28"/>
      <c r="G114" s="28"/>
    </row>
    <row r="115" spans="1:7" ht="11.25">
      <c r="A115" s="358"/>
      <c r="C115" s="28"/>
      <c r="D115" s="28"/>
      <c r="E115" s="9"/>
      <c r="F115" s="28"/>
      <c r="G115" s="28"/>
    </row>
    <row r="116" spans="1:7" ht="11.25">
      <c r="A116" s="358"/>
      <c r="C116" s="28"/>
      <c r="D116" s="9"/>
      <c r="E116" s="9"/>
      <c r="F116" s="28"/>
      <c r="G116" s="9"/>
    </row>
    <row r="117" spans="1:7" ht="11.25">
      <c r="A117" s="358"/>
      <c r="C117" s="28"/>
      <c r="D117" s="28"/>
      <c r="E117" s="9"/>
      <c r="F117" s="28"/>
      <c r="G117" s="28"/>
    </row>
    <row r="118" spans="1:7" ht="11.25">
      <c r="A118" s="358"/>
      <c r="C118" s="28"/>
      <c r="D118" s="28"/>
      <c r="E118" s="9"/>
      <c r="F118" s="28"/>
      <c r="G118" s="28"/>
    </row>
    <row r="119" spans="1:7" ht="11.25">
      <c r="A119" s="358"/>
      <c r="C119" s="28"/>
      <c r="D119" s="9"/>
      <c r="E119" s="9"/>
      <c r="F119" s="28"/>
      <c r="G119" s="9"/>
    </row>
    <row r="120" spans="1:7" ht="11.25">
      <c r="A120" s="358"/>
      <c r="C120" s="28"/>
      <c r="D120" s="28"/>
      <c r="E120" s="9"/>
      <c r="F120" s="28"/>
      <c r="G120" s="28"/>
    </row>
    <row r="121" spans="1:7" ht="11.25">
      <c r="A121" s="358"/>
      <c r="C121" s="28"/>
      <c r="D121" s="28"/>
      <c r="E121" s="9"/>
      <c r="F121" s="28"/>
      <c r="G121" s="28"/>
    </row>
    <row r="122" spans="1:7" ht="11.25">
      <c r="A122" s="358"/>
      <c r="C122" s="28"/>
      <c r="D122" s="9"/>
      <c r="E122" s="9"/>
      <c r="F122" s="28"/>
      <c r="G122" s="9"/>
    </row>
    <row r="123" spans="1:7" ht="11.25">
      <c r="A123" s="358"/>
      <c r="C123" s="28"/>
      <c r="D123" s="28"/>
      <c r="E123" s="9"/>
      <c r="F123" s="28"/>
      <c r="G123" s="28"/>
    </row>
    <row r="124" spans="1:7" ht="11.25">
      <c r="A124" s="358"/>
      <c r="C124" s="28"/>
      <c r="D124" s="28"/>
      <c r="E124" s="9"/>
      <c r="F124" s="28"/>
      <c r="G124" s="28"/>
    </row>
    <row r="125" spans="1:7" ht="11.25">
      <c r="A125" s="358"/>
      <c r="C125" s="28"/>
      <c r="D125" s="9"/>
      <c r="E125" s="9"/>
      <c r="F125" s="28"/>
      <c r="G125" s="9"/>
    </row>
    <row r="126" spans="1:7" ht="11.25">
      <c r="A126" s="358"/>
      <c r="C126" s="28"/>
      <c r="D126" s="28"/>
      <c r="E126" s="9"/>
      <c r="F126" s="28"/>
      <c r="G126" s="28"/>
    </row>
    <row r="127" spans="1:7" ht="11.25">
      <c r="A127" s="358"/>
      <c r="C127" s="28"/>
      <c r="D127" s="28"/>
      <c r="E127" s="9"/>
      <c r="F127" s="28"/>
      <c r="G127" s="28"/>
    </row>
    <row r="128" spans="1:7" ht="11.25">
      <c r="A128" s="358"/>
      <c r="C128" s="28"/>
      <c r="D128" s="9"/>
      <c r="E128" s="9"/>
      <c r="F128" s="28"/>
      <c r="G128" s="9"/>
    </row>
    <row r="129" spans="1:7" ht="11.25">
      <c r="A129" s="358"/>
      <c r="C129" s="28"/>
      <c r="D129" s="9"/>
      <c r="E129" s="9"/>
      <c r="F129" s="28"/>
      <c r="G129" s="9"/>
    </row>
    <row r="130" spans="1:7" ht="11.25">
      <c r="A130" s="358"/>
      <c r="C130" s="28"/>
      <c r="D130" s="28"/>
      <c r="E130" s="9"/>
      <c r="F130" s="28"/>
      <c r="G130" s="28"/>
    </row>
    <row r="131" spans="1:7" ht="11.25">
      <c r="A131" s="358"/>
      <c r="C131" s="28"/>
      <c r="D131" s="28"/>
      <c r="E131" s="9"/>
      <c r="F131" s="28"/>
      <c r="G131" s="28"/>
    </row>
    <row r="132" spans="1:7" ht="11.25">
      <c r="A132" s="358"/>
      <c r="C132" s="28"/>
      <c r="D132" s="9"/>
      <c r="E132" s="9"/>
      <c r="F132" s="28"/>
      <c r="G132" s="9"/>
    </row>
    <row r="133" spans="1:7" ht="11.25">
      <c r="A133" s="358"/>
      <c r="C133" s="28"/>
      <c r="D133" s="28"/>
      <c r="E133" s="9"/>
      <c r="F133" s="28"/>
      <c r="G133" s="28"/>
    </row>
    <row r="134" spans="1:7" ht="11.25">
      <c r="A134" s="358"/>
      <c r="C134" s="28"/>
      <c r="D134" s="28"/>
      <c r="E134" s="9"/>
      <c r="F134" s="28"/>
      <c r="G134" s="28"/>
    </row>
    <row r="135" spans="1:7" ht="11.25">
      <c r="A135" s="358"/>
      <c r="C135" s="28"/>
      <c r="D135" s="9"/>
      <c r="E135" s="9"/>
      <c r="F135" s="28"/>
      <c r="G135" s="9"/>
    </row>
    <row r="136" spans="1:7" ht="11.25">
      <c r="A136" s="358"/>
      <c r="C136" s="28"/>
      <c r="D136" s="28"/>
      <c r="E136" s="9"/>
      <c r="F136" s="28"/>
      <c r="G136" s="28"/>
    </row>
    <row r="137" spans="1:7" ht="11.25">
      <c r="A137" s="358"/>
      <c r="C137" s="28"/>
      <c r="D137" s="28"/>
      <c r="E137" s="9"/>
      <c r="F137" s="28"/>
      <c r="G137" s="28"/>
    </row>
    <row r="138" spans="1:7" ht="11.25">
      <c r="A138" s="358"/>
      <c r="C138" s="28"/>
      <c r="D138" s="9"/>
      <c r="E138" s="9"/>
      <c r="F138" s="28"/>
      <c r="G138" s="9"/>
    </row>
    <row r="139" spans="1:7" ht="11.25">
      <c r="A139" s="358"/>
      <c r="C139" s="28"/>
      <c r="D139" s="9"/>
      <c r="E139" s="9"/>
      <c r="F139" s="28"/>
      <c r="G139" s="9"/>
    </row>
    <row r="140" spans="1:7" ht="11.25">
      <c r="A140" s="358"/>
      <c r="C140" s="28"/>
      <c r="D140" s="28"/>
      <c r="E140" s="9"/>
      <c r="F140" s="28"/>
      <c r="G140" s="28"/>
    </row>
    <row r="141" spans="1:7" ht="11.25">
      <c r="A141" s="358"/>
      <c r="C141" s="28"/>
      <c r="D141" s="28"/>
      <c r="E141" s="9"/>
      <c r="F141" s="28"/>
      <c r="G141" s="28"/>
    </row>
    <row r="142" spans="1:7" ht="11.25">
      <c r="A142" s="358"/>
      <c r="C142" s="28"/>
      <c r="D142" s="9"/>
      <c r="E142" s="9"/>
      <c r="F142" s="28"/>
      <c r="G142" s="9"/>
    </row>
    <row r="143" spans="1:7" ht="11.25">
      <c r="A143" s="358"/>
      <c r="C143" s="28"/>
      <c r="D143" s="28"/>
      <c r="E143" s="9"/>
      <c r="F143" s="28"/>
      <c r="G143" s="28"/>
    </row>
    <row r="144" spans="1:7" ht="11.25">
      <c r="A144" s="358"/>
      <c r="C144" s="28"/>
      <c r="D144" s="28"/>
      <c r="E144" s="9"/>
      <c r="F144" s="28"/>
      <c r="G144" s="28"/>
    </row>
    <row r="145" spans="1:7" ht="11.25">
      <c r="A145" s="358"/>
      <c r="C145" s="28"/>
      <c r="D145" s="9"/>
      <c r="E145" s="9"/>
      <c r="F145" s="28"/>
      <c r="G145" s="9"/>
    </row>
    <row r="146" spans="1:7" ht="11.25">
      <c r="A146" s="358"/>
      <c r="C146" s="28"/>
      <c r="D146" s="28"/>
      <c r="E146" s="9"/>
      <c r="F146" s="28"/>
      <c r="G146" s="28"/>
    </row>
    <row r="147" spans="1:7" ht="11.25">
      <c r="A147" s="358"/>
      <c r="C147" s="28"/>
      <c r="D147" s="28"/>
      <c r="E147" s="9"/>
      <c r="F147" s="28"/>
      <c r="G147" s="28"/>
    </row>
    <row r="148" spans="1:7" ht="11.25">
      <c r="A148" s="358"/>
      <c r="C148" s="28"/>
      <c r="D148" s="9"/>
      <c r="E148" s="9"/>
      <c r="F148" s="28"/>
      <c r="G148" s="9"/>
    </row>
    <row r="149" spans="1:7" ht="11.25">
      <c r="A149" s="358"/>
      <c r="C149" s="28"/>
      <c r="D149" s="9"/>
      <c r="E149" s="9"/>
      <c r="F149" s="28"/>
      <c r="G149" s="9"/>
    </row>
    <row r="150" spans="1:7" ht="11.25">
      <c r="A150" s="358"/>
      <c r="C150" s="28"/>
      <c r="D150" s="28"/>
      <c r="E150" s="9"/>
      <c r="F150" s="28"/>
      <c r="G150" s="28"/>
    </row>
    <row r="151" spans="1:7" ht="11.25">
      <c r="A151" s="358"/>
      <c r="C151" s="28"/>
      <c r="D151" s="28"/>
      <c r="E151" s="9"/>
      <c r="F151" s="28"/>
      <c r="G151" s="28"/>
    </row>
    <row r="152" spans="1:7" ht="11.25">
      <c r="A152" s="358"/>
      <c r="C152" s="28"/>
      <c r="D152" s="9"/>
      <c r="E152" s="9"/>
      <c r="F152" s="28"/>
      <c r="G152" s="9"/>
    </row>
    <row r="153" spans="1:7" ht="11.25">
      <c r="A153" s="358"/>
      <c r="C153" s="28"/>
      <c r="D153" s="28"/>
      <c r="E153" s="9"/>
      <c r="F153" s="28"/>
      <c r="G153" s="28"/>
    </row>
    <row r="154" spans="1:7" ht="11.25">
      <c r="A154" s="358"/>
      <c r="C154" s="28"/>
      <c r="D154" s="28"/>
      <c r="E154" s="9"/>
      <c r="F154" s="28"/>
      <c r="G154" s="28"/>
    </row>
    <row r="155" spans="1:7" ht="11.25">
      <c r="A155" s="358"/>
      <c r="C155" s="28"/>
      <c r="D155" s="9"/>
      <c r="E155" s="9"/>
      <c r="F155" s="28"/>
      <c r="G155" s="9"/>
    </row>
    <row r="156" spans="1:7" ht="11.25">
      <c r="A156" s="358"/>
      <c r="C156" s="28"/>
      <c r="D156" s="28"/>
      <c r="E156" s="9"/>
      <c r="F156" s="28"/>
      <c r="G156" s="28"/>
    </row>
    <row r="157" spans="1:7" ht="11.25">
      <c r="A157" s="358"/>
      <c r="C157" s="28"/>
      <c r="D157" s="28"/>
      <c r="E157" s="9"/>
      <c r="F157" s="28"/>
      <c r="G157" s="28"/>
    </row>
    <row r="158" spans="1:7" ht="11.25">
      <c r="A158" s="358"/>
      <c r="C158" s="28"/>
      <c r="D158" s="9"/>
      <c r="E158" s="9"/>
      <c r="F158" s="28"/>
      <c r="G158" s="9"/>
    </row>
    <row r="159" spans="1:7" ht="11.25">
      <c r="A159" s="358"/>
      <c r="C159" s="28"/>
      <c r="D159" s="9"/>
      <c r="E159" s="9"/>
      <c r="F159" s="28"/>
      <c r="G159" s="9"/>
    </row>
    <row r="160" spans="1:7" ht="11.25">
      <c r="A160" s="358"/>
      <c r="C160" s="28"/>
      <c r="D160" s="28"/>
      <c r="E160" s="9"/>
      <c r="F160" s="28"/>
      <c r="G160" s="28"/>
    </row>
    <row r="161" spans="1:7" ht="11.25">
      <c r="A161" s="358"/>
      <c r="C161" s="28"/>
      <c r="D161" s="28"/>
      <c r="E161" s="9"/>
      <c r="F161" s="28"/>
      <c r="G161" s="28"/>
    </row>
    <row r="162" spans="1:7" ht="11.25">
      <c r="A162" s="358"/>
      <c r="C162" s="28"/>
      <c r="D162" s="9"/>
      <c r="E162" s="9"/>
      <c r="F162" s="28"/>
      <c r="G162" s="9"/>
    </row>
    <row r="163" spans="1:7" ht="11.25">
      <c r="A163" s="358"/>
      <c r="C163" s="28"/>
      <c r="D163" s="28"/>
      <c r="E163" s="9"/>
      <c r="F163" s="28"/>
      <c r="G163" s="28"/>
    </row>
    <row r="164" spans="1:7" ht="11.25">
      <c r="A164" s="358"/>
      <c r="C164" s="28"/>
      <c r="D164" s="28"/>
      <c r="E164" s="9"/>
      <c r="F164" s="28"/>
      <c r="G164" s="28"/>
    </row>
    <row r="165" spans="1:7" ht="11.25">
      <c r="A165" s="358"/>
      <c r="C165" s="28"/>
      <c r="D165" s="9"/>
      <c r="E165" s="9"/>
      <c r="F165" s="28"/>
      <c r="G165" s="9"/>
    </row>
    <row r="166" spans="1:7" ht="11.25">
      <c r="A166" s="358"/>
      <c r="C166" s="28"/>
      <c r="D166" s="28"/>
      <c r="E166" s="9"/>
      <c r="F166" s="28"/>
      <c r="G166" s="28"/>
    </row>
    <row r="167" spans="1:7" ht="11.25">
      <c r="A167" s="358"/>
      <c r="C167" s="28"/>
      <c r="D167" s="28"/>
      <c r="E167" s="9"/>
      <c r="F167" s="28"/>
      <c r="G167" s="28"/>
    </row>
    <row r="168" spans="1:7" ht="11.25">
      <c r="A168" s="358"/>
      <c r="C168" s="28"/>
      <c r="D168" s="9"/>
      <c r="E168" s="9"/>
      <c r="F168" s="28"/>
      <c r="G168" s="9"/>
    </row>
    <row r="169" spans="1:7" ht="11.25">
      <c r="A169" s="358"/>
      <c r="C169" s="28"/>
      <c r="D169" s="9"/>
      <c r="E169" s="9"/>
      <c r="F169" s="28"/>
      <c r="G169" s="9"/>
    </row>
    <row r="170" spans="1:7" ht="11.25">
      <c r="A170" s="358"/>
      <c r="C170" s="28"/>
      <c r="D170" s="28"/>
      <c r="E170" s="9"/>
      <c r="F170" s="28"/>
      <c r="G170" s="28"/>
    </row>
    <row r="171" spans="1:7" ht="11.25">
      <c r="A171" s="358"/>
      <c r="C171" s="28"/>
      <c r="D171" s="28"/>
      <c r="E171" s="9"/>
      <c r="F171" s="28"/>
      <c r="G171" s="28"/>
    </row>
    <row r="172" spans="1:7" ht="11.25">
      <c r="A172" s="358"/>
      <c r="C172" s="28"/>
      <c r="D172" s="9"/>
      <c r="E172" s="9"/>
      <c r="F172" s="28"/>
      <c r="G172" s="9"/>
    </row>
    <row r="173" spans="1:7" ht="11.25">
      <c r="A173" s="358"/>
      <c r="C173" s="28"/>
      <c r="D173" s="28"/>
      <c r="E173" s="9"/>
      <c r="F173" s="28"/>
      <c r="G173" s="28"/>
    </row>
    <row r="174" spans="1:7" ht="11.25">
      <c r="A174" s="358"/>
      <c r="C174" s="28"/>
      <c r="D174" s="28"/>
      <c r="E174" s="9"/>
      <c r="F174" s="28"/>
      <c r="G174" s="28"/>
    </row>
    <row r="175" spans="1:7" ht="11.25">
      <c r="A175" s="358"/>
      <c r="C175" s="28"/>
      <c r="D175" s="9"/>
      <c r="E175" s="9"/>
      <c r="F175" s="28"/>
      <c r="G175" s="9"/>
    </row>
    <row r="176" spans="1:7" ht="11.25">
      <c r="A176" s="358"/>
      <c r="C176" s="28"/>
      <c r="D176" s="28"/>
      <c r="E176" s="9"/>
      <c r="F176" s="28"/>
      <c r="G176" s="28"/>
    </row>
    <row r="177" spans="1:7" ht="11.25">
      <c r="A177" s="358"/>
      <c r="C177" s="28"/>
      <c r="D177" s="28"/>
      <c r="E177" s="9"/>
      <c r="F177" s="28"/>
      <c r="G177" s="28"/>
    </row>
    <row r="178" spans="1:7" ht="11.25">
      <c r="A178" s="358"/>
      <c r="C178" s="28"/>
      <c r="D178" s="9"/>
      <c r="E178" s="9"/>
      <c r="F178" s="28"/>
      <c r="G178" s="9"/>
    </row>
    <row r="179" spans="1:7" ht="11.25">
      <c r="A179" s="358"/>
      <c r="C179" s="28"/>
      <c r="D179" s="9"/>
      <c r="E179" s="9"/>
      <c r="F179" s="28"/>
      <c r="G179" s="9"/>
    </row>
    <row r="180" spans="1:7" ht="11.25">
      <c r="A180" s="358"/>
      <c r="C180" s="28"/>
      <c r="D180" s="28"/>
      <c r="E180" s="9"/>
      <c r="F180" s="28"/>
      <c r="G180" s="28"/>
    </row>
    <row r="181" spans="1:7" ht="11.25">
      <c r="A181" s="358"/>
      <c r="C181" s="28"/>
      <c r="D181" s="28"/>
      <c r="E181" s="9"/>
      <c r="F181" s="28"/>
      <c r="G181" s="28"/>
    </row>
    <row r="182" spans="1:7" ht="11.25">
      <c r="A182" s="358"/>
      <c r="C182" s="28"/>
      <c r="D182" s="9"/>
      <c r="E182" s="9"/>
      <c r="F182" s="28"/>
      <c r="G182" s="9"/>
    </row>
    <row r="183" spans="1:7" ht="11.25">
      <c r="A183" s="358"/>
      <c r="C183" s="28"/>
      <c r="D183" s="28"/>
      <c r="E183" s="9"/>
      <c r="F183" s="28"/>
      <c r="G183" s="28"/>
    </row>
    <row r="184" spans="1:7" ht="11.25">
      <c r="A184" s="358"/>
      <c r="C184" s="28"/>
      <c r="D184" s="28"/>
      <c r="E184" s="9"/>
      <c r="F184" s="28"/>
      <c r="G184" s="28"/>
    </row>
    <row r="185" spans="1:7" ht="11.25">
      <c r="A185" s="358"/>
      <c r="C185" s="28"/>
      <c r="D185" s="9"/>
      <c r="E185" s="9"/>
      <c r="F185" s="28"/>
      <c r="G185" s="9"/>
    </row>
    <row r="186" spans="1:7" ht="11.25">
      <c r="A186" s="358"/>
      <c r="C186" s="28"/>
      <c r="D186" s="28"/>
      <c r="E186" s="9"/>
      <c r="F186" s="28"/>
      <c r="G186" s="28"/>
    </row>
    <row r="187" spans="1:7" ht="11.25">
      <c r="A187" s="358"/>
      <c r="C187" s="28"/>
      <c r="D187" s="28"/>
      <c r="E187" s="9"/>
      <c r="F187" s="28"/>
      <c r="G187" s="28"/>
    </row>
    <row r="188" spans="1:7" ht="11.25">
      <c r="A188" s="358"/>
      <c r="C188" s="28"/>
      <c r="D188" s="9"/>
      <c r="E188" s="9"/>
      <c r="F188" s="28"/>
      <c r="G188" s="9"/>
    </row>
    <row r="189" spans="1:7" ht="11.25">
      <c r="A189" s="358"/>
      <c r="C189" s="28"/>
      <c r="D189" s="9"/>
      <c r="E189" s="9"/>
      <c r="F189" s="28"/>
      <c r="G189" s="9"/>
    </row>
    <row r="190" spans="1:7" ht="11.25">
      <c r="A190" s="358"/>
      <c r="C190" s="28"/>
      <c r="D190" s="28"/>
      <c r="E190" s="9"/>
      <c r="F190" s="28"/>
      <c r="G190" s="28"/>
    </row>
    <row r="191" spans="1:7" ht="11.25">
      <c r="A191" s="358"/>
      <c r="C191" s="28"/>
      <c r="D191" s="28"/>
      <c r="E191" s="9"/>
      <c r="F191" s="28"/>
      <c r="G191" s="28"/>
    </row>
    <row r="192" spans="1:7" ht="11.25">
      <c r="A192" s="358"/>
      <c r="C192" s="28"/>
      <c r="D192" s="9"/>
      <c r="E192" s="9"/>
      <c r="F192" s="28"/>
      <c r="G192" s="9"/>
    </row>
    <row r="193" spans="1:7" ht="11.25">
      <c r="A193" s="358"/>
      <c r="C193" s="28"/>
      <c r="D193" s="28"/>
      <c r="E193" s="9"/>
      <c r="F193" s="28"/>
      <c r="G193" s="28"/>
    </row>
    <row r="194" spans="1:7" ht="11.25">
      <c r="A194" s="358"/>
      <c r="C194" s="28"/>
      <c r="D194" s="28"/>
      <c r="E194" s="9"/>
      <c r="F194" s="28"/>
      <c r="G194" s="28"/>
    </row>
    <row r="195" spans="1:7" ht="11.25">
      <c r="A195" s="358"/>
      <c r="C195" s="28"/>
      <c r="D195" s="9"/>
      <c r="E195" s="9"/>
      <c r="F195" s="28"/>
      <c r="G195" s="9"/>
    </row>
    <row r="196" spans="1:7" ht="11.25">
      <c r="A196" s="358"/>
      <c r="C196" s="28"/>
      <c r="D196" s="28"/>
      <c r="E196" s="9"/>
      <c r="F196" s="28"/>
      <c r="G196" s="28"/>
    </row>
    <row r="197" spans="1:7" ht="11.25">
      <c r="A197" s="358"/>
      <c r="C197" s="28"/>
      <c r="D197" s="28"/>
      <c r="E197" s="9"/>
      <c r="F197" s="28"/>
      <c r="G197" s="28"/>
    </row>
    <row r="198" spans="1:7" ht="11.25">
      <c r="A198" s="358"/>
      <c r="C198" s="28"/>
      <c r="D198" s="9"/>
      <c r="E198" s="9"/>
      <c r="F198" s="28"/>
      <c r="G198" s="9"/>
    </row>
    <row r="199" spans="1:7" ht="11.25">
      <c r="A199" s="358"/>
      <c r="C199" s="28"/>
      <c r="D199" s="9"/>
      <c r="E199" s="9"/>
      <c r="F199" s="28"/>
      <c r="G199" s="9"/>
    </row>
    <row r="200" spans="1:7" ht="11.25">
      <c r="A200" s="358"/>
      <c r="C200" s="28"/>
      <c r="D200" s="28"/>
      <c r="E200" s="9"/>
      <c r="F200" s="28"/>
      <c r="G200" s="28"/>
    </row>
    <row r="201" spans="1:7" ht="11.25">
      <c r="A201" s="358"/>
      <c r="C201" s="28"/>
      <c r="D201" s="28"/>
      <c r="E201" s="9"/>
      <c r="F201" s="28"/>
      <c r="G201" s="28"/>
    </row>
    <row r="202" spans="1:7" ht="11.25">
      <c r="A202" s="358"/>
      <c r="C202" s="28"/>
      <c r="D202" s="9"/>
      <c r="E202" s="9"/>
      <c r="F202" s="28"/>
      <c r="G202" s="9"/>
    </row>
    <row r="203" spans="1:7" ht="11.25">
      <c r="A203" s="358"/>
      <c r="C203" s="28"/>
      <c r="D203" s="28"/>
      <c r="E203" s="9"/>
      <c r="F203" s="28"/>
      <c r="G203" s="28"/>
    </row>
    <row r="204" spans="1:7" ht="11.25">
      <c r="A204" s="358"/>
      <c r="C204" s="28"/>
      <c r="D204" s="28"/>
      <c r="E204" s="9"/>
      <c r="F204" s="28"/>
      <c r="G204" s="28"/>
    </row>
    <row r="205" spans="1:7" ht="11.25">
      <c r="A205" s="358"/>
      <c r="C205" s="28"/>
      <c r="D205" s="9"/>
      <c r="E205" s="9"/>
      <c r="F205" s="28"/>
      <c r="G205" s="9"/>
    </row>
    <row r="206" spans="1:7" ht="11.25">
      <c r="A206" s="358"/>
      <c r="C206" s="28"/>
      <c r="D206" s="28"/>
      <c r="E206" s="9"/>
      <c r="F206" s="28"/>
      <c r="G206" s="28"/>
    </row>
    <row r="207" spans="1:7" ht="11.25">
      <c r="A207" s="358"/>
      <c r="C207" s="28"/>
      <c r="D207" s="28"/>
      <c r="E207" s="9"/>
      <c r="F207" s="28"/>
      <c r="G207" s="28"/>
    </row>
    <row r="208" spans="1:7" ht="11.25">
      <c r="A208" s="358"/>
      <c r="C208" s="28"/>
      <c r="D208" s="9"/>
      <c r="E208" s="9"/>
      <c r="F208" s="28"/>
      <c r="G208" s="9"/>
    </row>
    <row r="209" spans="1:7" ht="11.25">
      <c r="A209" s="358"/>
      <c r="C209" s="28"/>
      <c r="D209" s="9"/>
      <c r="E209" s="9"/>
      <c r="F209" s="28"/>
      <c r="G209" s="9"/>
    </row>
    <row r="210" spans="1:7" ht="11.25">
      <c r="A210" s="358"/>
      <c r="C210" s="28"/>
      <c r="D210" s="28"/>
      <c r="E210" s="9"/>
      <c r="F210" s="28"/>
      <c r="G210" s="28"/>
    </row>
    <row r="211" spans="1:7" ht="11.25">
      <c r="A211" s="358"/>
      <c r="C211" s="28"/>
      <c r="D211" s="28"/>
      <c r="E211" s="9"/>
      <c r="F211" s="28"/>
      <c r="G211" s="28"/>
    </row>
    <row r="212" spans="1:7" ht="11.25">
      <c r="A212" s="358"/>
      <c r="C212" s="28"/>
      <c r="D212" s="9"/>
      <c r="E212" s="9"/>
      <c r="F212" s="28"/>
      <c r="G212" s="9"/>
    </row>
    <row r="213" spans="1:7" ht="11.25">
      <c r="A213" s="358"/>
      <c r="C213" s="28"/>
      <c r="D213" s="28"/>
      <c r="E213" s="9"/>
      <c r="F213" s="28"/>
      <c r="G213" s="28"/>
    </row>
    <row r="214" spans="1:7" ht="11.25">
      <c r="A214" s="358"/>
      <c r="C214" s="28"/>
      <c r="D214" s="28"/>
      <c r="E214" s="9"/>
      <c r="F214" s="28"/>
      <c r="G214" s="28"/>
    </row>
    <row r="215" spans="1:7" ht="11.25">
      <c r="A215" s="358"/>
      <c r="C215" s="28"/>
      <c r="D215" s="9"/>
      <c r="E215" s="9"/>
      <c r="F215" s="28"/>
      <c r="G215" s="9"/>
    </row>
    <row r="216" spans="1:7" ht="11.25">
      <c r="A216" s="358"/>
      <c r="C216" s="28"/>
      <c r="D216" s="28"/>
      <c r="E216" s="9"/>
      <c r="F216" s="28"/>
      <c r="G216" s="28"/>
    </row>
    <row r="217" spans="1:7" ht="11.25">
      <c r="A217" s="358"/>
      <c r="C217" s="28"/>
      <c r="D217" s="28"/>
      <c r="E217" s="9"/>
      <c r="F217" s="28"/>
      <c r="G217" s="28"/>
    </row>
    <row r="218" spans="1:7" ht="11.25">
      <c r="A218" s="358"/>
      <c r="C218" s="28"/>
      <c r="D218" s="9"/>
      <c r="E218" s="9"/>
      <c r="F218" s="28"/>
      <c r="G218" s="9"/>
    </row>
    <row r="219" spans="1:7" ht="11.25">
      <c r="A219" s="358"/>
      <c r="C219" s="28"/>
      <c r="D219" s="9"/>
      <c r="E219" s="9"/>
      <c r="F219" s="28"/>
      <c r="G219" s="9"/>
    </row>
    <row r="220" spans="1:7" ht="11.25">
      <c r="A220" s="358"/>
      <c r="C220" s="28"/>
      <c r="D220" s="28"/>
      <c r="E220" s="9"/>
      <c r="F220" s="28"/>
      <c r="G220" s="28"/>
    </row>
    <row r="221" spans="1:7" ht="11.25">
      <c r="A221" s="358"/>
      <c r="C221" s="28"/>
      <c r="D221" s="28"/>
      <c r="E221" s="9"/>
      <c r="F221" s="28"/>
      <c r="G221" s="28"/>
    </row>
    <row r="222" spans="1:7" ht="11.25">
      <c r="A222" s="358"/>
      <c r="C222" s="28"/>
      <c r="D222" s="9"/>
      <c r="E222" s="9"/>
      <c r="F222" s="28"/>
      <c r="G222" s="9"/>
    </row>
    <row r="223" spans="1:7" ht="11.25">
      <c r="A223" s="358"/>
      <c r="C223" s="28"/>
      <c r="D223" s="28"/>
      <c r="E223" s="9"/>
      <c r="F223" s="28"/>
      <c r="G223" s="28"/>
    </row>
    <row r="224" spans="1:7" ht="11.25">
      <c r="A224" s="358"/>
      <c r="C224" s="28"/>
      <c r="D224" s="28"/>
      <c r="E224" s="9"/>
      <c r="F224" s="28"/>
      <c r="G224" s="28"/>
    </row>
    <row r="225" spans="1:7" ht="11.25">
      <c r="A225" s="358"/>
      <c r="C225" s="28"/>
      <c r="D225" s="9"/>
      <c r="E225" s="9"/>
      <c r="F225" s="28"/>
      <c r="G225" s="9"/>
    </row>
    <row r="226" spans="1:7" ht="11.25">
      <c r="A226" s="358"/>
      <c r="C226" s="28"/>
      <c r="D226" s="28"/>
      <c r="E226" s="9"/>
      <c r="F226" s="28"/>
      <c r="G226" s="28"/>
    </row>
    <row r="227" spans="1:7" ht="11.25">
      <c r="A227" s="358"/>
      <c r="C227" s="28"/>
      <c r="D227" s="28"/>
      <c r="E227" s="9"/>
      <c r="F227" s="28"/>
      <c r="G227" s="28"/>
    </row>
    <row r="228" spans="1:7" ht="11.25">
      <c r="A228" s="358"/>
      <c r="C228" s="28"/>
      <c r="D228" s="9"/>
      <c r="E228" s="9"/>
      <c r="F228" s="28"/>
      <c r="G228" s="9"/>
    </row>
    <row r="229" spans="1:7" ht="11.25">
      <c r="A229" s="358"/>
      <c r="C229" s="28"/>
      <c r="D229" s="9"/>
      <c r="E229" s="9"/>
      <c r="F229" s="28"/>
      <c r="G229" s="9"/>
    </row>
    <row r="230" spans="1:7" ht="11.25">
      <c r="A230" s="358"/>
      <c r="C230" s="28"/>
      <c r="D230" s="28"/>
      <c r="E230" s="9"/>
      <c r="F230" s="28"/>
      <c r="G230" s="28"/>
    </row>
    <row r="231" spans="1:7" ht="11.25">
      <c r="A231" s="358"/>
      <c r="C231" s="28"/>
      <c r="D231" s="28"/>
      <c r="E231" s="9"/>
      <c r="F231" s="28"/>
      <c r="G231" s="28"/>
    </row>
    <row r="232" spans="1:7" ht="11.25">
      <c r="A232" s="358"/>
      <c r="C232" s="28"/>
      <c r="D232" s="9"/>
      <c r="E232" s="9"/>
      <c r="F232" s="28"/>
      <c r="G232" s="9"/>
    </row>
    <row r="233" spans="1:7" ht="11.25">
      <c r="A233" s="358"/>
      <c r="C233" s="28"/>
      <c r="D233" s="28"/>
      <c r="E233" s="9"/>
      <c r="F233" s="28"/>
      <c r="G233" s="28"/>
    </row>
    <row r="234" spans="1:7" ht="11.25">
      <c r="A234" s="358"/>
      <c r="C234" s="28"/>
      <c r="D234" s="28"/>
      <c r="E234" s="9"/>
      <c r="F234" s="28"/>
      <c r="G234" s="28"/>
    </row>
    <row r="235" spans="1:7" ht="11.25">
      <c r="A235" s="358"/>
      <c r="C235" s="28"/>
      <c r="D235" s="9"/>
      <c r="E235" s="9"/>
      <c r="F235" s="28"/>
      <c r="G235" s="9"/>
    </row>
    <row r="236" spans="1:7" ht="11.25">
      <c r="A236" s="358"/>
      <c r="C236" s="28"/>
      <c r="D236" s="28"/>
      <c r="E236" s="9"/>
      <c r="F236" s="28"/>
      <c r="G236" s="28"/>
    </row>
    <row r="237" spans="1:7" ht="11.25">
      <c r="A237" s="358"/>
      <c r="C237" s="28"/>
      <c r="D237" s="28"/>
      <c r="E237" s="9"/>
      <c r="F237" s="28"/>
      <c r="G237" s="28"/>
    </row>
    <row r="238" spans="1:7" ht="11.25">
      <c r="A238" s="358"/>
      <c r="C238" s="28"/>
      <c r="D238" s="9"/>
      <c r="E238" s="9"/>
      <c r="F238" s="28"/>
      <c r="G238" s="9"/>
    </row>
    <row r="239" spans="1:7" ht="11.25">
      <c r="A239" s="358"/>
      <c r="C239" s="28"/>
      <c r="D239" s="9"/>
      <c r="E239" s="9"/>
      <c r="F239" s="28"/>
      <c r="G239" s="9"/>
    </row>
    <row r="240" spans="1:7" ht="11.25">
      <c r="A240" s="358"/>
      <c r="C240" s="28"/>
      <c r="D240" s="28"/>
      <c r="E240" s="9"/>
      <c r="F240" s="28"/>
      <c r="G240" s="28"/>
    </row>
    <row r="241" spans="1:7" ht="11.25">
      <c r="A241" s="358"/>
      <c r="C241" s="28"/>
      <c r="D241" s="28"/>
      <c r="E241" s="9"/>
      <c r="F241" s="28"/>
      <c r="G241" s="28"/>
    </row>
    <row r="242" spans="1:7" ht="11.25">
      <c r="A242" s="358"/>
      <c r="C242" s="28"/>
      <c r="D242" s="9"/>
      <c r="E242" s="9"/>
      <c r="F242" s="28"/>
      <c r="G242" s="9"/>
    </row>
    <row r="243" spans="1:7" ht="11.25">
      <c r="A243" s="358"/>
      <c r="C243" s="28"/>
      <c r="D243" s="28"/>
      <c r="E243" s="9"/>
      <c r="F243" s="28"/>
      <c r="G243" s="28"/>
    </row>
    <row r="244" spans="1:7" ht="11.25">
      <c r="A244" s="358"/>
      <c r="C244" s="28"/>
      <c r="D244" s="28"/>
      <c r="E244" s="9"/>
      <c r="F244" s="28"/>
      <c r="G244" s="28"/>
    </row>
    <row r="245" spans="1:7" ht="11.25">
      <c r="A245" s="358"/>
      <c r="C245" s="28"/>
      <c r="D245" s="9"/>
      <c r="E245" s="9"/>
      <c r="F245" s="28"/>
      <c r="G245" s="9"/>
    </row>
    <row r="246" spans="1:7" ht="11.25">
      <c r="A246" s="358"/>
      <c r="C246" s="28"/>
      <c r="D246" s="28"/>
      <c r="E246" s="9"/>
      <c r="F246" s="28"/>
      <c r="G246" s="28"/>
    </row>
    <row r="247" spans="1:7" ht="11.25">
      <c r="A247" s="358"/>
      <c r="C247" s="28"/>
      <c r="D247" s="28"/>
      <c r="E247" s="9"/>
      <c r="F247" s="28"/>
      <c r="G247" s="28"/>
    </row>
    <row r="248" spans="1:7" ht="11.25">
      <c r="A248" s="358"/>
      <c r="C248" s="28"/>
      <c r="D248" s="9"/>
      <c r="E248" s="9"/>
      <c r="F248" s="28"/>
      <c r="G248" s="9"/>
    </row>
    <row r="249" spans="1:7" ht="11.25">
      <c r="A249" s="358"/>
      <c r="C249" s="28"/>
      <c r="D249" s="9"/>
      <c r="E249" s="9"/>
      <c r="F249" s="28"/>
      <c r="G249" s="9"/>
    </row>
    <row r="250" spans="1:7" ht="11.25">
      <c r="A250" s="358"/>
      <c r="C250" s="28"/>
      <c r="D250" s="28"/>
      <c r="E250" s="9"/>
      <c r="F250" s="28"/>
      <c r="G250" s="28"/>
    </row>
    <row r="251" spans="1:7" ht="11.25">
      <c r="A251" s="358"/>
      <c r="C251" s="28"/>
      <c r="D251" s="28"/>
      <c r="E251" s="9"/>
      <c r="F251" s="28"/>
      <c r="G251" s="28"/>
    </row>
    <row r="252" spans="1:7" ht="11.25">
      <c r="A252" s="358"/>
      <c r="C252" s="28"/>
      <c r="D252" s="9"/>
      <c r="E252" s="9"/>
      <c r="F252" s="28"/>
      <c r="G252" s="9"/>
    </row>
    <row r="253" spans="1:7" ht="11.25">
      <c r="A253" s="358"/>
      <c r="C253" s="28"/>
      <c r="D253" s="28"/>
      <c r="E253" s="9"/>
      <c r="F253" s="28"/>
      <c r="G253" s="28"/>
    </row>
    <row r="254" spans="1:7" ht="11.25">
      <c r="A254" s="358"/>
      <c r="C254" s="28"/>
      <c r="D254" s="28"/>
      <c r="E254" s="9"/>
      <c r="F254" s="28"/>
      <c r="G254" s="28"/>
    </row>
    <row r="255" spans="1:7" ht="11.25">
      <c r="A255" s="358"/>
      <c r="C255" s="28"/>
      <c r="D255" s="9"/>
      <c r="E255" s="9"/>
      <c r="F255" s="28"/>
      <c r="G255" s="9"/>
    </row>
    <row r="256" spans="1:7" ht="11.25">
      <c r="A256" s="358"/>
      <c r="C256" s="28"/>
      <c r="D256" s="28"/>
      <c r="E256" s="9"/>
      <c r="F256" s="28"/>
      <c r="G256" s="28"/>
    </row>
    <row r="257" spans="1:7" ht="11.25">
      <c r="A257" s="358"/>
      <c r="C257" s="28"/>
      <c r="D257" s="28"/>
      <c r="E257" s="9"/>
      <c r="F257" s="28"/>
      <c r="G257" s="28"/>
    </row>
    <row r="258" spans="1:7" ht="11.25">
      <c r="A258" s="358"/>
      <c r="C258" s="28"/>
      <c r="D258" s="9"/>
      <c r="E258" s="9"/>
      <c r="F258" s="28"/>
      <c r="G258" s="9"/>
    </row>
    <row r="259" spans="1:7" ht="11.25">
      <c r="A259" s="358"/>
      <c r="C259" s="28"/>
      <c r="D259" s="9"/>
      <c r="E259" s="9"/>
      <c r="F259" s="28"/>
      <c r="G259" s="9"/>
    </row>
    <row r="260" spans="1:7" ht="11.25">
      <c r="A260" s="358"/>
      <c r="C260" s="28"/>
      <c r="D260" s="28"/>
      <c r="E260" s="9"/>
      <c r="F260" s="28"/>
      <c r="G260" s="28"/>
    </row>
    <row r="261" spans="1:7" ht="11.25">
      <c r="A261" s="358"/>
      <c r="C261" s="28"/>
      <c r="D261" s="28"/>
      <c r="E261" s="9"/>
      <c r="F261" s="28"/>
      <c r="G261" s="28"/>
    </row>
    <row r="262" spans="1:7" ht="11.25">
      <c r="A262" s="358"/>
      <c r="C262" s="28"/>
      <c r="D262" s="9"/>
      <c r="E262" s="9"/>
      <c r="F262" s="28"/>
      <c r="G262" s="9"/>
    </row>
    <row r="263" spans="1:7" ht="11.25">
      <c r="A263" s="358"/>
      <c r="C263" s="28"/>
      <c r="D263" s="28"/>
      <c r="E263" s="9"/>
      <c r="F263" s="28"/>
      <c r="G263" s="28"/>
    </row>
    <row r="264" spans="1:7" ht="11.25">
      <c r="A264" s="358"/>
      <c r="C264" s="28"/>
      <c r="D264" s="28"/>
      <c r="E264" s="9"/>
      <c r="F264" s="28"/>
      <c r="G264" s="28"/>
    </row>
    <row r="265" spans="1:7" ht="11.25">
      <c r="A265" s="358"/>
      <c r="C265" s="28"/>
      <c r="D265" s="9"/>
      <c r="E265" s="9"/>
      <c r="F265" s="28"/>
      <c r="G265" s="9"/>
    </row>
    <row r="266" spans="1:7" ht="11.25">
      <c r="A266" s="358"/>
      <c r="C266" s="28"/>
      <c r="D266" s="28"/>
      <c r="E266" s="9"/>
      <c r="F266" s="28"/>
      <c r="G266" s="28"/>
    </row>
    <row r="267" spans="1:7" ht="11.25">
      <c r="A267" s="358"/>
      <c r="C267" s="28"/>
      <c r="D267" s="28"/>
      <c r="E267" s="9"/>
      <c r="F267" s="28"/>
      <c r="G267" s="28"/>
    </row>
    <row r="268" spans="1:7" ht="11.25">
      <c r="A268" s="358"/>
      <c r="C268" s="28"/>
      <c r="D268" s="9"/>
      <c r="E268" s="9"/>
      <c r="F268" s="28"/>
      <c r="G268" s="9"/>
    </row>
    <row r="269" spans="1:7" ht="11.25">
      <c r="A269" s="358"/>
      <c r="C269" s="28"/>
      <c r="D269" s="9"/>
      <c r="E269" s="9"/>
      <c r="F269" s="28"/>
      <c r="G269" s="9"/>
    </row>
    <row r="270" spans="1:7" ht="11.25">
      <c r="A270" s="358"/>
      <c r="C270" s="28"/>
      <c r="D270" s="28"/>
      <c r="E270" s="9"/>
      <c r="F270" s="28"/>
      <c r="G270" s="28"/>
    </row>
    <row r="271" spans="1:7" ht="11.25">
      <c r="A271" s="358"/>
      <c r="C271" s="28"/>
      <c r="D271" s="28"/>
      <c r="E271" s="9"/>
      <c r="F271" s="28"/>
      <c r="G271" s="28"/>
    </row>
    <row r="272" spans="1:7" ht="11.25">
      <c r="A272" s="358"/>
      <c r="C272" s="28"/>
      <c r="D272" s="9"/>
      <c r="E272" s="9"/>
      <c r="F272" s="28"/>
      <c r="G272" s="9"/>
    </row>
    <row r="273" spans="1:7" ht="11.25">
      <c r="A273" s="358"/>
      <c r="C273" s="28"/>
      <c r="D273" s="28"/>
      <c r="E273" s="9"/>
      <c r="F273" s="28"/>
      <c r="G273" s="28"/>
    </row>
    <row r="274" spans="1:7" ht="11.25">
      <c r="A274" s="358"/>
      <c r="C274" s="28"/>
      <c r="D274" s="28"/>
      <c r="E274" s="9"/>
      <c r="F274" s="28"/>
      <c r="G274" s="28"/>
    </row>
    <row r="275" spans="1:7" ht="11.25">
      <c r="A275" s="358"/>
      <c r="C275" s="28"/>
      <c r="D275" s="9"/>
      <c r="E275" s="9"/>
      <c r="F275" s="28"/>
      <c r="G275" s="9"/>
    </row>
    <row r="276" spans="1:7" ht="11.25">
      <c r="A276" s="358"/>
      <c r="C276" s="28"/>
      <c r="D276" s="28"/>
      <c r="E276" s="9"/>
      <c r="F276" s="28"/>
      <c r="G276" s="28"/>
    </row>
    <row r="277" spans="1:7" ht="11.25">
      <c r="A277" s="358"/>
      <c r="C277" s="28"/>
      <c r="D277" s="28"/>
      <c r="E277" s="9"/>
      <c r="F277" s="28"/>
      <c r="G277" s="28"/>
    </row>
    <row r="278" spans="1:7" ht="11.25">
      <c r="A278" s="358"/>
      <c r="C278" s="28"/>
      <c r="D278" s="9"/>
      <c r="E278" s="9"/>
      <c r="F278" s="28"/>
      <c r="G278" s="9"/>
    </row>
    <row r="279" spans="1:7" ht="11.25">
      <c r="A279" s="358"/>
      <c r="C279" s="28"/>
      <c r="D279" s="9"/>
      <c r="E279" s="9"/>
      <c r="F279" s="28"/>
      <c r="G279" s="9"/>
    </row>
    <row r="280" spans="1:7" ht="11.25">
      <c r="A280" s="358"/>
      <c r="C280" s="28"/>
      <c r="D280" s="28"/>
      <c r="E280" s="9"/>
      <c r="F280" s="28"/>
      <c r="G280" s="28"/>
    </row>
    <row r="281" spans="1:7" ht="11.25">
      <c r="A281" s="358"/>
      <c r="C281" s="28"/>
      <c r="D281" s="28"/>
      <c r="E281" s="9"/>
      <c r="F281" s="28"/>
      <c r="G281" s="28"/>
    </row>
    <row r="282" spans="1:7" ht="11.25">
      <c r="A282" s="358"/>
      <c r="C282" s="28"/>
      <c r="D282" s="9"/>
      <c r="E282" s="9"/>
      <c r="F282" s="28"/>
      <c r="G282" s="9"/>
    </row>
    <row r="283" spans="1:7" ht="11.25">
      <c r="A283" s="358"/>
      <c r="C283" s="28"/>
      <c r="D283" s="28"/>
      <c r="E283" s="9"/>
      <c r="F283" s="28"/>
      <c r="G283" s="28"/>
    </row>
    <row r="284" spans="1:7" ht="11.25">
      <c r="A284" s="358"/>
      <c r="C284" s="28"/>
      <c r="D284" s="28"/>
      <c r="E284" s="9"/>
      <c r="F284" s="28"/>
      <c r="G284" s="28"/>
    </row>
    <row r="285" spans="1:7" ht="11.25">
      <c r="A285" s="358"/>
      <c r="C285" s="28"/>
      <c r="D285" s="9"/>
      <c r="E285" s="9"/>
      <c r="F285" s="28"/>
      <c r="G285" s="9"/>
    </row>
    <row r="286" spans="1:7" ht="11.25">
      <c r="A286" s="358"/>
      <c r="C286" s="28"/>
      <c r="D286" s="28"/>
      <c r="E286" s="9"/>
      <c r="F286" s="28"/>
      <c r="G286" s="28"/>
    </row>
    <row r="287" spans="1:7" ht="11.25">
      <c r="A287" s="358"/>
      <c r="C287" s="28"/>
      <c r="D287" s="28"/>
      <c r="E287" s="9"/>
      <c r="F287" s="28"/>
      <c r="G287" s="28"/>
    </row>
    <row r="288" spans="1:7" ht="11.25">
      <c r="A288" s="358"/>
      <c r="C288" s="28"/>
      <c r="D288" s="9"/>
      <c r="E288" s="9"/>
      <c r="F288" s="28"/>
      <c r="G288" s="9"/>
    </row>
    <row r="289" spans="1:7" ht="11.25">
      <c r="A289" s="358"/>
      <c r="C289" s="28"/>
      <c r="D289" s="9"/>
      <c r="E289" s="9"/>
      <c r="F289" s="28"/>
      <c r="G289" s="9"/>
    </row>
    <row r="290" spans="1:7" ht="11.25">
      <c r="A290" s="358"/>
      <c r="C290" s="28"/>
      <c r="D290" s="28"/>
      <c r="E290" s="9"/>
      <c r="F290" s="28"/>
      <c r="G290" s="28"/>
    </row>
    <row r="291" spans="1:7" ht="11.25">
      <c r="A291" s="358"/>
      <c r="C291" s="28"/>
      <c r="D291" s="28"/>
      <c r="E291" s="9"/>
      <c r="F291" s="28"/>
      <c r="G291" s="28"/>
    </row>
    <row r="292" spans="1:7" ht="11.25">
      <c r="A292" s="358"/>
      <c r="C292" s="28"/>
      <c r="D292" s="9"/>
      <c r="E292" s="9"/>
      <c r="F292" s="28"/>
      <c r="G292" s="9"/>
    </row>
    <row r="293" spans="1:7" ht="11.25">
      <c r="A293" s="358"/>
      <c r="C293" s="28"/>
      <c r="D293" s="28"/>
      <c r="E293" s="9"/>
      <c r="F293" s="28"/>
      <c r="G293" s="28"/>
    </row>
    <row r="294" spans="1:7" ht="11.25">
      <c r="A294" s="358"/>
      <c r="C294" s="28"/>
      <c r="D294" s="28"/>
      <c r="E294" s="9"/>
      <c r="F294" s="28"/>
      <c r="G294" s="28"/>
    </row>
    <row r="295" spans="1:7" ht="11.25">
      <c r="A295" s="358"/>
      <c r="C295" s="28"/>
      <c r="D295" s="9"/>
      <c r="E295" s="9"/>
      <c r="F295" s="28"/>
      <c r="G295" s="9"/>
    </row>
    <row r="296" spans="1:7" ht="11.25">
      <c r="A296" s="358"/>
      <c r="C296" s="28"/>
      <c r="D296" s="28"/>
      <c r="E296" s="9"/>
      <c r="F296" s="28"/>
      <c r="G296" s="28"/>
    </row>
    <row r="297" spans="1:7" ht="11.25">
      <c r="A297" s="358"/>
      <c r="C297" s="28"/>
      <c r="D297" s="28"/>
      <c r="E297" s="9"/>
      <c r="F297" s="28"/>
      <c r="G297" s="28"/>
    </row>
    <row r="298" spans="1:7" ht="11.25">
      <c r="A298" s="358"/>
      <c r="C298" s="28"/>
      <c r="D298" s="9"/>
      <c r="E298" s="9"/>
      <c r="F298" s="28"/>
      <c r="G298" s="9"/>
    </row>
    <row r="299" spans="1:7" ht="11.25">
      <c r="A299" s="358"/>
      <c r="C299" s="28"/>
      <c r="D299" s="9"/>
      <c r="E299" s="9"/>
      <c r="F299" s="28"/>
      <c r="G299" s="9"/>
    </row>
    <row r="300" spans="1:7" ht="11.25">
      <c r="A300" s="358"/>
      <c r="C300" s="28"/>
      <c r="D300" s="28"/>
      <c r="E300" s="9"/>
      <c r="F300" s="28"/>
      <c r="G300" s="28"/>
    </row>
    <row r="301" spans="1:7" ht="11.25">
      <c r="A301" s="358"/>
      <c r="C301" s="28"/>
      <c r="D301" s="28"/>
      <c r="E301" s="9"/>
      <c r="F301" s="28"/>
      <c r="G301" s="28"/>
    </row>
    <row r="302" spans="1:7" ht="11.25">
      <c r="A302" s="358"/>
      <c r="C302" s="28"/>
      <c r="D302" s="9"/>
      <c r="E302" s="9"/>
      <c r="F302" s="28"/>
      <c r="G302" s="9"/>
    </row>
    <row r="303" spans="1:7" ht="11.25">
      <c r="A303" s="358"/>
      <c r="C303" s="28"/>
      <c r="D303" s="28"/>
      <c r="E303" s="9"/>
      <c r="F303" s="28"/>
      <c r="G303" s="28"/>
    </row>
    <row r="304" spans="1:7" ht="11.25">
      <c r="A304" s="358"/>
      <c r="C304" s="28"/>
      <c r="D304" s="28"/>
      <c r="E304" s="9"/>
      <c r="F304" s="28"/>
      <c r="G304" s="28"/>
    </row>
    <row r="305" spans="1:7" ht="11.25">
      <c r="A305" s="358"/>
      <c r="C305" s="28"/>
      <c r="D305" s="9"/>
      <c r="E305" s="9"/>
      <c r="F305" s="28"/>
      <c r="G305" s="9"/>
    </row>
    <row r="306" spans="1:7" ht="11.25">
      <c r="A306" s="358"/>
      <c r="C306" s="28"/>
      <c r="D306" s="28"/>
      <c r="E306" s="9"/>
      <c r="F306" s="28"/>
      <c r="G306" s="28"/>
    </row>
    <row r="307" spans="1:7" ht="11.25">
      <c r="A307" s="358"/>
      <c r="C307" s="28"/>
      <c r="D307" s="28"/>
      <c r="E307" s="9"/>
      <c r="F307" s="28"/>
      <c r="G307" s="28"/>
    </row>
    <row r="308" spans="1:7" ht="11.25">
      <c r="A308" s="358"/>
      <c r="C308" s="28"/>
      <c r="D308" s="9"/>
      <c r="E308" s="9"/>
      <c r="F308" s="28"/>
      <c r="G308" s="9"/>
    </row>
    <row r="309" spans="1:7" ht="11.25">
      <c r="A309" s="358"/>
      <c r="C309" s="28"/>
      <c r="D309" s="9"/>
      <c r="E309" s="9"/>
      <c r="F309" s="28"/>
      <c r="G309" s="9"/>
    </row>
    <row r="310" spans="1:7" ht="11.25">
      <c r="A310" s="358"/>
      <c r="C310" s="28"/>
      <c r="D310" s="28"/>
      <c r="E310" s="9"/>
      <c r="F310" s="28"/>
      <c r="G310" s="28"/>
    </row>
    <row r="311" spans="1:7" ht="11.25">
      <c r="A311" s="358"/>
      <c r="C311" s="28"/>
      <c r="D311" s="28"/>
      <c r="E311" s="9"/>
      <c r="F311" s="28"/>
      <c r="G311" s="28"/>
    </row>
    <row r="312" spans="1:7" ht="11.25">
      <c r="A312" s="358"/>
      <c r="C312" s="28"/>
      <c r="D312" s="9"/>
      <c r="E312" s="9"/>
      <c r="F312" s="28"/>
      <c r="G312" s="9"/>
    </row>
    <row r="313" spans="1:7" ht="11.25">
      <c r="A313" s="358"/>
      <c r="C313" s="28"/>
      <c r="D313" s="28"/>
      <c r="E313" s="9"/>
      <c r="F313" s="28"/>
      <c r="G313" s="28"/>
    </row>
    <row r="314" spans="1:7" ht="11.25">
      <c r="A314" s="358"/>
      <c r="C314" s="28"/>
      <c r="D314" s="28"/>
      <c r="E314" s="9"/>
      <c r="F314" s="28"/>
      <c r="G314" s="28"/>
    </row>
    <row r="315" spans="1:7" ht="11.25">
      <c r="A315" s="358"/>
      <c r="C315" s="28"/>
      <c r="D315" s="9"/>
      <c r="E315" s="9"/>
      <c r="F315" s="28"/>
      <c r="G315" s="9"/>
    </row>
    <row r="316" spans="1:7" ht="11.25">
      <c r="A316" s="358"/>
      <c r="C316" s="28"/>
      <c r="D316" s="28"/>
      <c r="E316" s="9"/>
      <c r="F316" s="28"/>
      <c r="G316" s="28"/>
    </row>
    <row r="317" spans="1:7" ht="11.25">
      <c r="A317" s="358"/>
      <c r="C317" s="28"/>
      <c r="D317" s="28"/>
      <c r="E317" s="9"/>
      <c r="F317" s="28"/>
      <c r="G317" s="28"/>
    </row>
    <row r="318" spans="1:7" ht="11.25">
      <c r="A318" s="358"/>
      <c r="C318" s="28"/>
      <c r="D318" s="9"/>
      <c r="E318" s="9"/>
      <c r="F318" s="28"/>
      <c r="G318" s="9"/>
    </row>
    <row r="319" spans="1:7" ht="11.25">
      <c r="A319" s="358"/>
      <c r="C319" s="28"/>
      <c r="D319" s="9"/>
      <c r="E319" s="9"/>
      <c r="F319" s="28"/>
      <c r="G319" s="9"/>
    </row>
    <row r="320" spans="1:7" ht="11.25">
      <c r="A320" s="358"/>
      <c r="C320" s="28"/>
      <c r="D320" s="28"/>
      <c r="E320" s="9"/>
      <c r="F320" s="28"/>
      <c r="G320" s="28"/>
    </row>
    <row r="321" spans="1:7" ht="11.25">
      <c r="A321" s="358"/>
      <c r="C321" s="28"/>
      <c r="D321" s="28"/>
      <c r="E321" s="9"/>
      <c r="F321" s="28"/>
      <c r="G321" s="28"/>
    </row>
    <row r="322" spans="1:7" ht="11.25">
      <c r="A322" s="358"/>
      <c r="C322" s="28"/>
      <c r="D322" s="9"/>
      <c r="E322" s="9"/>
      <c r="F322" s="28"/>
      <c r="G322" s="9"/>
    </row>
    <row r="323" spans="1:7" ht="11.25">
      <c r="A323" s="358"/>
      <c r="C323" s="28"/>
      <c r="D323" s="28"/>
      <c r="E323" s="9"/>
      <c r="F323" s="28"/>
      <c r="G323" s="28"/>
    </row>
    <row r="324" spans="1:7" ht="11.25">
      <c r="A324" s="358"/>
      <c r="C324" s="28"/>
      <c r="D324" s="28"/>
      <c r="E324" s="9"/>
      <c r="F324" s="28"/>
      <c r="G324" s="28"/>
    </row>
    <row r="325" spans="1:7" ht="11.25">
      <c r="A325" s="358"/>
      <c r="C325" s="28"/>
      <c r="D325" s="9"/>
      <c r="E325" s="9"/>
      <c r="F325" s="28"/>
      <c r="G325" s="9"/>
    </row>
    <row r="326" spans="1:7" ht="11.25">
      <c r="A326" s="358"/>
      <c r="C326" s="28"/>
      <c r="D326" s="28"/>
      <c r="E326" s="9"/>
      <c r="F326" s="28"/>
      <c r="G326" s="28"/>
    </row>
    <row r="327" spans="1:7" ht="11.25">
      <c r="A327" s="358"/>
      <c r="C327" s="28"/>
      <c r="D327" s="28"/>
      <c r="E327" s="9"/>
      <c r="F327" s="28"/>
      <c r="G327" s="28"/>
    </row>
    <row r="328" spans="1:7" ht="11.25">
      <c r="A328" s="358"/>
      <c r="C328" s="28"/>
      <c r="D328" s="9"/>
      <c r="E328" s="9"/>
      <c r="F328" s="28"/>
      <c r="G328" s="9"/>
    </row>
    <row r="329" spans="1:7" ht="11.25">
      <c r="A329" s="358"/>
      <c r="C329" s="28"/>
      <c r="D329" s="9"/>
      <c r="E329" s="9"/>
      <c r="F329" s="28"/>
      <c r="G329" s="9"/>
    </row>
    <row r="330" spans="1:7" ht="11.25">
      <c r="A330" s="358"/>
      <c r="C330" s="28"/>
      <c r="D330" s="28"/>
      <c r="E330" s="9"/>
      <c r="F330" s="28"/>
      <c r="G330" s="28"/>
    </row>
    <row r="331" spans="1:7" ht="11.25">
      <c r="A331" s="358"/>
      <c r="C331" s="28"/>
      <c r="D331" s="28"/>
      <c r="E331" s="9"/>
      <c r="F331" s="28"/>
      <c r="G331" s="28"/>
    </row>
    <row r="332" spans="1:7" ht="11.25">
      <c r="A332" s="358"/>
      <c r="C332" s="28"/>
      <c r="D332" s="9"/>
      <c r="E332" s="9"/>
      <c r="F332" s="28"/>
      <c r="G332" s="9"/>
    </row>
    <row r="333" spans="1:7" ht="11.25">
      <c r="A333" s="358"/>
      <c r="C333" s="28"/>
      <c r="D333" s="28"/>
      <c r="E333" s="9"/>
      <c r="F333" s="28"/>
      <c r="G333" s="28"/>
    </row>
    <row r="334" spans="1:7" ht="11.25">
      <c r="A334" s="358"/>
      <c r="C334" s="28"/>
      <c r="D334" s="28"/>
      <c r="E334" s="9"/>
      <c r="F334" s="28"/>
      <c r="G334" s="28"/>
    </row>
    <row r="335" spans="1:7" ht="11.25">
      <c r="A335" s="358"/>
      <c r="C335" s="28"/>
      <c r="D335" s="9"/>
      <c r="E335" s="9"/>
      <c r="F335" s="28"/>
      <c r="G335" s="9"/>
    </row>
    <row r="336" spans="1:7" ht="11.25">
      <c r="A336" s="358"/>
      <c r="C336" s="28"/>
      <c r="D336" s="28"/>
      <c r="E336" s="9"/>
      <c r="F336" s="28"/>
      <c r="G336" s="28"/>
    </row>
    <row r="337" spans="1:7" ht="11.25">
      <c r="A337" s="358"/>
      <c r="C337" s="28"/>
      <c r="D337" s="28"/>
      <c r="E337" s="9"/>
      <c r="F337" s="28"/>
      <c r="G337" s="28"/>
    </row>
    <row r="338" spans="1:7" ht="11.25">
      <c r="A338" s="358"/>
      <c r="C338" s="28"/>
      <c r="D338" s="9"/>
      <c r="E338" s="9"/>
      <c r="F338" s="28"/>
      <c r="G338" s="9"/>
    </row>
    <row r="339" spans="1:7" ht="11.25">
      <c r="A339" s="358"/>
      <c r="C339" s="28"/>
      <c r="D339" s="9"/>
      <c r="E339" s="9"/>
      <c r="F339" s="28"/>
      <c r="G339" s="9"/>
    </row>
    <row r="340" spans="1:7" ht="11.25">
      <c r="A340" s="358"/>
      <c r="C340" s="28"/>
      <c r="D340" s="28"/>
      <c r="E340" s="9"/>
      <c r="F340" s="28"/>
      <c r="G340" s="28"/>
    </row>
    <row r="341" spans="1:7" ht="11.25">
      <c r="A341" s="358"/>
      <c r="C341" s="28"/>
      <c r="D341" s="28"/>
      <c r="E341" s="9"/>
      <c r="F341" s="28"/>
      <c r="G341" s="28"/>
    </row>
    <row r="342" spans="1:7" ht="11.25">
      <c r="A342" s="358"/>
      <c r="C342" s="28"/>
      <c r="D342" s="9"/>
      <c r="E342" s="9"/>
      <c r="F342" s="28"/>
      <c r="G342" s="9"/>
    </row>
    <row r="343" spans="1:7" ht="11.25">
      <c r="A343" s="358"/>
      <c r="C343" s="28"/>
      <c r="D343" s="28"/>
      <c r="E343" s="9"/>
      <c r="F343" s="28"/>
      <c r="G343" s="28"/>
    </row>
    <row r="344" spans="1:7" ht="11.25">
      <c r="A344" s="358"/>
      <c r="C344" s="28"/>
      <c r="D344" s="28"/>
      <c r="E344" s="9"/>
      <c r="F344" s="28"/>
      <c r="G344" s="28"/>
    </row>
    <row r="345" spans="1:7" ht="11.25">
      <c r="A345" s="358"/>
      <c r="C345" s="28"/>
      <c r="D345" s="9"/>
      <c r="E345" s="9"/>
      <c r="F345" s="28"/>
      <c r="G345" s="9"/>
    </row>
    <row r="346" spans="1:7" ht="11.25">
      <c r="A346" s="358"/>
      <c r="C346" s="28"/>
      <c r="D346" s="28"/>
      <c r="E346" s="9"/>
      <c r="F346" s="28"/>
      <c r="G346" s="28"/>
    </row>
    <row r="347" spans="1:7" ht="11.25">
      <c r="A347" s="358"/>
      <c r="C347" s="28"/>
      <c r="D347" s="28"/>
      <c r="E347" s="9"/>
      <c r="F347" s="28"/>
      <c r="G347" s="28"/>
    </row>
    <row r="348" spans="1:7" ht="11.25">
      <c r="A348" s="358"/>
      <c r="C348" s="28"/>
      <c r="D348" s="9"/>
      <c r="E348" s="9"/>
      <c r="F348" s="28"/>
      <c r="G348" s="9"/>
    </row>
    <row r="349" spans="1:7" ht="11.25">
      <c r="A349" s="358"/>
      <c r="C349" s="28"/>
      <c r="D349" s="9"/>
      <c r="E349" s="9"/>
      <c r="F349" s="28"/>
      <c r="G349" s="9"/>
    </row>
    <row r="350" spans="1:7" ht="11.25">
      <c r="A350" s="358"/>
      <c r="C350" s="28"/>
      <c r="D350" s="28"/>
      <c r="E350" s="9"/>
      <c r="F350" s="28"/>
      <c r="G350" s="28"/>
    </row>
    <row r="351" spans="1:7" ht="11.25">
      <c r="A351" s="358"/>
      <c r="C351" s="28"/>
      <c r="D351" s="28"/>
      <c r="E351" s="9"/>
      <c r="F351" s="28"/>
      <c r="G351" s="28"/>
    </row>
    <row r="352" spans="1:7" ht="11.25">
      <c r="A352" s="358"/>
      <c r="C352" s="28"/>
      <c r="D352" s="9"/>
      <c r="E352" s="9"/>
      <c r="F352" s="28"/>
      <c r="G352" s="9"/>
    </row>
    <row r="353" spans="1:7" ht="11.25">
      <c r="A353" s="358"/>
      <c r="C353" s="28"/>
      <c r="D353" s="28"/>
      <c r="E353" s="9"/>
      <c r="F353" s="28"/>
      <c r="G353" s="28"/>
    </row>
    <row r="354" spans="1:7" ht="11.25">
      <c r="A354" s="358"/>
      <c r="C354" s="28"/>
      <c r="D354" s="28"/>
      <c r="E354" s="9"/>
      <c r="F354" s="28"/>
      <c r="G354" s="28"/>
    </row>
    <row r="355" spans="1:7" ht="11.25">
      <c r="A355" s="358"/>
      <c r="C355" s="28"/>
      <c r="D355" s="9"/>
      <c r="E355" s="9"/>
      <c r="F355" s="28"/>
      <c r="G355" s="9"/>
    </row>
    <row r="356" spans="1:7" ht="11.25">
      <c r="A356" s="358"/>
      <c r="C356" s="28"/>
      <c r="D356" s="28"/>
      <c r="E356" s="9"/>
      <c r="F356" s="28"/>
      <c r="G356" s="28"/>
    </row>
    <row r="357" spans="1:7" ht="11.25">
      <c r="A357" s="358"/>
      <c r="C357" s="28"/>
      <c r="D357" s="28"/>
      <c r="E357" s="9"/>
      <c r="F357" s="28"/>
      <c r="G357" s="28"/>
    </row>
    <row r="358" spans="1:7" ht="11.25">
      <c r="A358" s="358"/>
      <c r="C358" s="28"/>
      <c r="D358" s="9"/>
      <c r="E358" s="9"/>
      <c r="F358" s="28"/>
      <c r="G358" s="9"/>
    </row>
    <row r="359" spans="1:7" ht="11.25">
      <c r="A359" s="358"/>
      <c r="C359" s="28"/>
      <c r="D359" s="9"/>
      <c r="E359" s="9"/>
      <c r="F359" s="28"/>
      <c r="G359" s="9"/>
    </row>
    <row r="360" spans="1:7" ht="11.25">
      <c r="A360" s="358"/>
      <c r="C360" s="28"/>
      <c r="D360" s="28"/>
      <c r="E360" s="9"/>
      <c r="F360" s="28"/>
      <c r="G360" s="28"/>
    </row>
    <row r="361" spans="1:7" ht="11.25">
      <c r="A361" s="358"/>
      <c r="C361" s="28"/>
      <c r="D361" s="28"/>
      <c r="E361" s="9"/>
      <c r="F361" s="28"/>
      <c r="G361" s="28"/>
    </row>
    <row r="362" spans="1:7" ht="11.25">
      <c r="A362" s="358"/>
      <c r="C362" s="28"/>
      <c r="D362" s="9"/>
      <c r="E362" s="9"/>
      <c r="F362" s="28"/>
      <c r="G362" s="9"/>
    </row>
    <row r="363" spans="1:7" ht="11.25">
      <c r="A363" s="358"/>
      <c r="C363" s="28"/>
      <c r="D363" s="28"/>
      <c r="E363" s="9"/>
      <c r="F363" s="28"/>
      <c r="G363" s="28"/>
    </row>
    <row r="364" spans="1:7" ht="11.25">
      <c r="A364" s="358"/>
      <c r="C364" s="28"/>
      <c r="D364" s="28"/>
      <c r="E364" s="9"/>
      <c r="F364" s="28"/>
      <c r="G364" s="28"/>
    </row>
    <row r="365" spans="1:7" ht="11.25">
      <c r="A365" s="358"/>
      <c r="C365" s="28"/>
      <c r="D365" s="9"/>
      <c r="E365" s="9"/>
      <c r="F365" s="28"/>
      <c r="G365" s="9"/>
    </row>
    <row r="366" spans="1:7" ht="11.25">
      <c r="A366" s="358"/>
      <c r="C366" s="28"/>
      <c r="D366" s="28"/>
      <c r="E366" s="9"/>
      <c r="F366" s="28"/>
      <c r="G366" s="28"/>
    </row>
    <row r="367" spans="1:7" ht="11.25">
      <c r="A367" s="358"/>
      <c r="C367" s="28"/>
      <c r="D367" s="28"/>
      <c r="E367" s="9"/>
      <c r="F367" s="28"/>
      <c r="G367" s="28"/>
    </row>
    <row r="368" spans="1:7" ht="11.25">
      <c r="A368" s="358"/>
      <c r="C368" s="28"/>
      <c r="D368" s="9"/>
      <c r="E368" s="9"/>
      <c r="F368" s="28"/>
      <c r="G368" s="9"/>
    </row>
    <row r="369" spans="1:7" ht="11.25">
      <c r="A369" s="358"/>
      <c r="C369" s="28"/>
      <c r="D369" s="9"/>
      <c r="E369" s="9"/>
      <c r="F369" s="28"/>
      <c r="G369" s="9"/>
    </row>
    <row r="370" spans="1:7" ht="11.25">
      <c r="A370" s="358"/>
      <c r="C370" s="28"/>
      <c r="D370" s="28"/>
      <c r="E370" s="9"/>
      <c r="F370" s="28"/>
      <c r="G370" s="28"/>
    </row>
    <row r="371" spans="1:7" ht="11.25">
      <c r="A371" s="358"/>
      <c r="C371" s="28"/>
      <c r="D371" s="28"/>
      <c r="E371" s="9"/>
      <c r="F371" s="28"/>
      <c r="G371" s="28"/>
    </row>
    <row r="372" spans="1:7" ht="11.25">
      <c r="A372" s="358"/>
      <c r="C372" s="28"/>
      <c r="D372" s="9"/>
      <c r="E372" s="9"/>
      <c r="F372" s="28"/>
      <c r="G372" s="9"/>
    </row>
    <row r="373" spans="1:7" ht="11.25">
      <c r="A373" s="358"/>
      <c r="C373" s="28"/>
      <c r="D373" s="28"/>
      <c r="E373" s="9"/>
      <c r="F373" s="28"/>
      <c r="G373" s="28"/>
    </row>
    <row r="374" spans="1:7" ht="11.25">
      <c r="A374" s="358"/>
      <c r="C374" s="28"/>
      <c r="D374" s="28"/>
      <c r="E374" s="9"/>
      <c r="F374" s="28"/>
      <c r="G374" s="28"/>
    </row>
    <row r="375" spans="1:7" ht="11.25">
      <c r="A375" s="358"/>
      <c r="C375" s="28"/>
      <c r="D375" s="9"/>
      <c r="E375" s="9"/>
      <c r="F375" s="28"/>
      <c r="G375" s="9"/>
    </row>
    <row r="376" spans="1:7" ht="11.25">
      <c r="A376" s="358"/>
      <c r="C376" s="28"/>
      <c r="D376" s="28"/>
      <c r="E376" s="9"/>
      <c r="F376" s="28"/>
      <c r="G376" s="28"/>
    </row>
    <row r="377" spans="1:7" ht="11.25">
      <c r="A377" s="358"/>
      <c r="C377" s="28"/>
      <c r="D377" s="28"/>
      <c r="E377" s="9"/>
      <c r="F377" s="28"/>
      <c r="G377" s="28"/>
    </row>
    <row r="378" spans="1:7" ht="11.25">
      <c r="A378" s="358"/>
      <c r="C378" s="28"/>
      <c r="D378" s="9"/>
      <c r="E378" s="9"/>
      <c r="F378" s="28"/>
      <c r="G378" s="9"/>
    </row>
    <row r="379" spans="1:7" ht="11.25">
      <c r="A379" s="358"/>
      <c r="C379" s="28"/>
      <c r="D379" s="9"/>
      <c r="E379" s="9"/>
      <c r="F379" s="28"/>
      <c r="G379" s="9"/>
    </row>
    <row r="380" spans="1:7" ht="11.25">
      <c r="A380" s="358"/>
      <c r="C380" s="28"/>
      <c r="D380" s="28"/>
      <c r="E380" s="9"/>
      <c r="F380" s="28"/>
      <c r="G380" s="28"/>
    </row>
    <row r="381" spans="1:7" ht="11.25">
      <c r="A381" s="358"/>
      <c r="C381" s="28"/>
      <c r="D381" s="28"/>
      <c r="E381" s="9"/>
      <c r="F381" s="28"/>
      <c r="G381" s="28"/>
    </row>
    <row r="382" spans="1:7" ht="11.25">
      <c r="A382" s="358"/>
      <c r="C382" s="28"/>
      <c r="D382" s="9"/>
      <c r="E382" s="9"/>
      <c r="F382" s="28"/>
      <c r="G382" s="9"/>
    </row>
    <row r="383" spans="1:7" ht="11.25">
      <c r="A383" s="358"/>
      <c r="C383" s="28"/>
      <c r="D383" s="28"/>
      <c r="E383" s="9"/>
      <c r="F383" s="28"/>
      <c r="G383" s="28"/>
    </row>
    <row r="384" spans="1:7" ht="11.25">
      <c r="A384" s="358"/>
      <c r="C384" s="28"/>
      <c r="D384" s="28"/>
      <c r="E384" s="9"/>
      <c r="F384" s="28"/>
      <c r="G384" s="28"/>
    </row>
    <row r="385" spans="1:7" ht="11.25">
      <c r="A385" s="358"/>
      <c r="C385" s="28"/>
      <c r="D385" s="9"/>
      <c r="E385" s="9"/>
      <c r="F385" s="28"/>
      <c r="G385" s="9"/>
    </row>
    <row r="386" spans="1:7" ht="11.25">
      <c r="A386" s="358"/>
      <c r="C386" s="28"/>
      <c r="D386" s="28"/>
      <c r="E386" s="9"/>
      <c r="F386" s="28"/>
      <c r="G386" s="28"/>
    </row>
    <row r="387" spans="1:7" ht="11.25">
      <c r="A387" s="358"/>
      <c r="C387" s="28"/>
      <c r="D387" s="28"/>
      <c r="E387" s="9"/>
      <c r="F387" s="28"/>
      <c r="G387" s="28"/>
    </row>
    <row r="388" spans="1:7" ht="11.25">
      <c r="A388" s="358"/>
      <c r="C388" s="28"/>
      <c r="D388" s="9"/>
      <c r="E388" s="9"/>
      <c r="F388" s="28"/>
      <c r="G388" s="9"/>
    </row>
    <row r="389" spans="1:7" ht="11.25">
      <c r="A389" s="358"/>
      <c r="C389" s="28"/>
      <c r="D389" s="9"/>
      <c r="E389" s="9"/>
      <c r="F389" s="28"/>
      <c r="G389" s="9"/>
    </row>
    <row r="390" spans="1:7" ht="11.25">
      <c r="A390" s="358"/>
      <c r="C390" s="28"/>
      <c r="D390" s="28"/>
      <c r="E390" s="9"/>
      <c r="F390" s="28"/>
      <c r="G390" s="28"/>
    </row>
    <row r="391" spans="1:7" ht="11.25">
      <c r="A391" s="358"/>
      <c r="C391" s="28"/>
      <c r="D391" s="28"/>
      <c r="E391" s="9"/>
      <c r="F391" s="28"/>
      <c r="G391" s="28"/>
    </row>
    <row r="392" spans="1:7" ht="11.25">
      <c r="A392" s="358"/>
      <c r="C392" s="28"/>
      <c r="D392" s="9"/>
      <c r="E392" s="9"/>
      <c r="F392" s="28"/>
      <c r="G392" s="9"/>
    </row>
    <row r="393" spans="1:7" ht="11.25">
      <c r="A393" s="358"/>
      <c r="C393" s="28"/>
      <c r="D393" s="28"/>
      <c r="E393" s="9"/>
      <c r="F393" s="28"/>
      <c r="G393" s="28"/>
    </row>
    <row r="394" spans="1:7" ht="11.25">
      <c r="A394" s="358"/>
      <c r="C394" s="28"/>
      <c r="D394" s="28"/>
      <c r="E394" s="9"/>
      <c r="F394" s="28"/>
      <c r="G394" s="28"/>
    </row>
    <row r="395" spans="1:7" ht="11.25">
      <c r="A395" s="358"/>
      <c r="C395" s="28"/>
      <c r="D395" s="9"/>
      <c r="E395" s="9"/>
      <c r="F395" s="28"/>
      <c r="G395" s="9"/>
    </row>
    <row r="396" spans="1:7" ht="11.25">
      <c r="A396" s="358"/>
      <c r="C396" s="28"/>
      <c r="D396" s="28"/>
      <c r="E396" s="9"/>
      <c r="F396" s="28"/>
      <c r="G396" s="28"/>
    </row>
    <row r="397" spans="1:7" ht="11.25">
      <c r="A397" s="358"/>
      <c r="C397" s="28"/>
      <c r="D397" s="28"/>
      <c r="E397" s="9"/>
      <c r="F397" s="28"/>
      <c r="G397" s="28"/>
    </row>
    <row r="398" spans="1:7" ht="11.25">
      <c r="A398" s="358"/>
      <c r="C398" s="28"/>
      <c r="D398" s="9"/>
      <c r="E398" s="9"/>
      <c r="F398" s="28"/>
      <c r="G398" s="9"/>
    </row>
    <row r="399" spans="1:7" ht="11.25">
      <c r="A399" s="358"/>
      <c r="C399" s="28"/>
      <c r="D399" s="9"/>
      <c r="E399" s="9"/>
      <c r="F399" s="28"/>
      <c r="G399" s="9"/>
    </row>
    <row r="400" spans="1:7" ht="11.25">
      <c r="A400" s="358"/>
      <c r="C400" s="28"/>
      <c r="D400" s="28"/>
      <c r="E400" s="9"/>
      <c r="F400" s="28"/>
      <c r="G400" s="28"/>
    </row>
    <row r="401" spans="1:7" ht="11.25">
      <c r="A401" s="358"/>
      <c r="C401" s="28"/>
      <c r="D401" s="28"/>
      <c r="E401" s="9"/>
      <c r="F401" s="28"/>
      <c r="G401" s="28"/>
    </row>
    <row r="402" spans="1:7" ht="11.25">
      <c r="A402" s="358"/>
      <c r="C402" s="28"/>
      <c r="D402" s="9"/>
      <c r="E402" s="9"/>
      <c r="F402" s="28"/>
      <c r="G402" s="9"/>
    </row>
    <row r="403" spans="1:7" ht="11.25">
      <c r="A403" s="358"/>
      <c r="C403" s="28"/>
      <c r="D403" s="28"/>
      <c r="E403" s="9"/>
      <c r="F403" s="28"/>
      <c r="G403" s="28"/>
    </row>
    <row r="404" spans="1:7" ht="11.25">
      <c r="A404" s="358"/>
      <c r="C404" s="28"/>
      <c r="D404" s="28"/>
      <c r="E404" s="9"/>
      <c r="F404" s="28"/>
      <c r="G404" s="28"/>
    </row>
    <row r="405" spans="1:7" ht="11.25">
      <c r="A405" s="358"/>
      <c r="C405" s="28"/>
      <c r="D405" s="9"/>
      <c r="E405" s="9"/>
      <c r="F405" s="28"/>
      <c r="G405" s="9"/>
    </row>
    <row r="406" spans="1:7" ht="11.25">
      <c r="A406" s="358"/>
      <c r="C406" s="28"/>
      <c r="D406" s="28"/>
      <c r="E406" s="9"/>
      <c r="F406" s="28"/>
      <c r="G406" s="28"/>
    </row>
    <row r="407" spans="1:7" ht="11.25">
      <c r="A407" s="358"/>
      <c r="C407" s="28"/>
      <c r="D407" s="28"/>
      <c r="E407" s="9"/>
      <c r="F407" s="28"/>
      <c r="G407" s="28"/>
    </row>
    <row r="408" spans="1:7" ht="11.25">
      <c r="A408" s="358"/>
      <c r="C408" s="28"/>
      <c r="D408" s="9"/>
      <c r="E408" s="9"/>
      <c r="F408" s="28"/>
      <c r="G408" s="9"/>
    </row>
    <row r="409" spans="1:7" ht="11.25">
      <c r="A409" s="358"/>
      <c r="C409" s="28"/>
      <c r="D409" s="9"/>
      <c r="E409" s="9"/>
      <c r="F409" s="28"/>
      <c r="G409" s="9"/>
    </row>
    <row r="410" spans="1:7" ht="11.25">
      <c r="A410" s="358"/>
      <c r="C410" s="28"/>
      <c r="D410" s="28"/>
      <c r="E410" s="9"/>
      <c r="F410" s="28"/>
      <c r="G410" s="28"/>
    </row>
    <row r="411" spans="1:7" ht="11.25">
      <c r="A411" s="358"/>
      <c r="C411" s="28"/>
      <c r="D411" s="28"/>
      <c r="E411" s="9"/>
      <c r="F411" s="28"/>
      <c r="G411" s="28"/>
    </row>
    <row r="412" spans="1:7" ht="11.25">
      <c r="A412" s="358"/>
      <c r="C412" s="28"/>
      <c r="D412" s="9"/>
      <c r="E412" s="9"/>
      <c r="F412" s="28"/>
      <c r="G412" s="9"/>
    </row>
    <row r="413" spans="1:7" ht="11.25">
      <c r="A413" s="358"/>
      <c r="C413" s="28"/>
      <c r="D413" s="28"/>
      <c r="E413" s="9"/>
      <c r="F413" s="28"/>
      <c r="G413" s="28"/>
    </row>
    <row r="414" spans="1:7" ht="11.25">
      <c r="A414" s="358"/>
      <c r="C414" s="28"/>
      <c r="D414" s="28"/>
      <c r="E414" s="9"/>
      <c r="F414" s="28"/>
      <c r="G414" s="28"/>
    </row>
    <row r="415" spans="1:7" ht="11.25">
      <c r="A415" s="358"/>
      <c r="C415" s="28"/>
      <c r="D415" s="9"/>
      <c r="E415" s="9"/>
      <c r="F415" s="28"/>
      <c r="G415" s="9"/>
    </row>
    <row r="416" spans="1:7" ht="11.25">
      <c r="A416" s="358"/>
      <c r="C416" s="28"/>
      <c r="D416" s="28"/>
      <c r="E416" s="9"/>
      <c r="F416" s="28"/>
      <c r="G416" s="28"/>
    </row>
    <row r="417" spans="1:7" ht="11.25">
      <c r="A417" s="358"/>
      <c r="C417" s="28"/>
      <c r="D417" s="28"/>
      <c r="E417" s="9"/>
      <c r="F417" s="28"/>
      <c r="G417" s="28"/>
    </row>
    <row r="418" spans="1:7" ht="11.25">
      <c r="A418" s="358"/>
      <c r="C418" s="28"/>
      <c r="D418" s="9"/>
      <c r="E418" s="9"/>
      <c r="F418" s="28"/>
      <c r="G418" s="9"/>
    </row>
    <row r="419" spans="1:7" ht="11.25">
      <c r="A419" s="358"/>
      <c r="C419" s="28"/>
      <c r="D419" s="9"/>
      <c r="E419" s="9"/>
      <c r="F419" s="28"/>
      <c r="G419" s="9"/>
    </row>
    <row r="420" spans="1:7" ht="11.25">
      <c r="A420" s="358"/>
      <c r="C420" s="28"/>
      <c r="D420" s="28"/>
      <c r="E420" s="9"/>
      <c r="F420" s="28"/>
      <c r="G420" s="28"/>
    </row>
    <row r="421" spans="1:7" ht="11.25">
      <c r="A421" s="358"/>
      <c r="C421" s="28"/>
      <c r="D421" s="28"/>
      <c r="E421" s="9"/>
      <c r="F421" s="28"/>
      <c r="G421" s="28"/>
    </row>
    <row r="422" spans="1:7" ht="11.25">
      <c r="A422" s="358"/>
      <c r="C422" s="28"/>
      <c r="D422" s="9"/>
      <c r="E422" s="9"/>
      <c r="F422" s="28"/>
      <c r="G422" s="9"/>
    </row>
    <row r="423" spans="1:7" ht="11.25">
      <c r="A423" s="358"/>
      <c r="C423" s="28"/>
      <c r="D423" s="28"/>
      <c r="E423" s="9"/>
      <c r="F423" s="28"/>
      <c r="G423" s="28"/>
    </row>
    <row r="424" spans="1:7" ht="11.25">
      <c r="A424" s="358"/>
      <c r="C424" s="28"/>
      <c r="D424" s="28"/>
      <c r="E424" s="9"/>
      <c r="F424" s="28"/>
      <c r="G424" s="28"/>
    </row>
    <row r="425" spans="1:7" ht="11.25">
      <c r="A425" s="358"/>
      <c r="C425" s="28"/>
      <c r="D425" s="9"/>
      <c r="E425" s="9"/>
      <c r="F425" s="28"/>
      <c r="G425" s="9"/>
    </row>
    <row r="426" spans="1:7" ht="11.25">
      <c r="A426" s="358"/>
      <c r="C426" s="28"/>
      <c r="D426" s="28"/>
      <c r="E426" s="9"/>
      <c r="F426" s="28"/>
      <c r="G426" s="28"/>
    </row>
    <row r="427" spans="1:7" ht="11.25">
      <c r="A427" s="358"/>
      <c r="C427" s="28"/>
      <c r="D427" s="28"/>
      <c r="E427" s="9"/>
      <c r="F427" s="28"/>
      <c r="G427" s="28"/>
    </row>
    <row r="428" spans="1:7" ht="11.25">
      <c r="A428" s="358"/>
      <c r="C428" s="28"/>
      <c r="D428" s="9"/>
      <c r="E428" s="9"/>
      <c r="F428" s="28"/>
      <c r="G428" s="9"/>
    </row>
    <row r="429" spans="1:7" ht="11.25">
      <c r="A429" s="358"/>
      <c r="C429" s="28"/>
      <c r="D429" s="9"/>
      <c r="E429" s="9"/>
      <c r="F429" s="28"/>
      <c r="G429" s="9"/>
    </row>
    <row r="430" spans="1:7" ht="11.25">
      <c r="A430" s="358"/>
      <c r="C430" s="28"/>
      <c r="D430" s="28"/>
      <c r="E430" s="9"/>
      <c r="F430" s="28"/>
      <c r="G430" s="28"/>
    </row>
    <row r="431" spans="1:7" ht="11.25">
      <c r="A431" s="358"/>
      <c r="C431" s="28"/>
      <c r="D431" s="28"/>
      <c r="E431" s="9"/>
      <c r="F431" s="28"/>
      <c r="G431" s="28"/>
    </row>
    <row r="432" spans="1:7" ht="11.25">
      <c r="A432" s="358"/>
      <c r="C432" s="28"/>
      <c r="D432" s="9"/>
      <c r="E432" s="9"/>
      <c r="F432" s="28"/>
      <c r="G432" s="9"/>
    </row>
    <row r="433" spans="1:7" ht="11.25">
      <c r="A433" s="358"/>
      <c r="C433" s="28"/>
      <c r="D433" s="28"/>
      <c r="E433" s="9"/>
      <c r="F433" s="28"/>
      <c r="G433" s="28"/>
    </row>
    <row r="434" spans="1:7" ht="11.25">
      <c r="A434" s="358"/>
      <c r="C434" s="28"/>
      <c r="D434" s="28"/>
      <c r="E434" s="9"/>
      <c r="F434" s="28"/>
      <c r="G434" s="28"/>
    </row>
    <row r="435" spans="1:7" ht="11.25">
      <c r="A435" s="358"/>
      <c r="C435" s="28"/>
      <c r="D435" s="9"/>
      <c r="E435" s="9"/>
      <c r="F435" s="28"/>
      <c r="G435" s="9"/>
    </row>
    <row r="436" spans="1:7" ht="11.25">
      <c r="A436" s="358"/>
      <c r="C436" s="28"/>
      <c r="D436" s="28"/>
      <c r="E436" s="9"/>
      <c r="F436" s="28"/>
      <c r="G436" s="28"/>
    </row>
    <row r="437" spans="1:7" ht="11.25">
      <c r="A437" s="358"/>
      <c r="C437" s="28"/>
      <c r="D437" s="28"/>
      <c r="E437" s="9"/>
      <c r="F437" s="28"/>
      <c r="G437" s="28"/>
    </row>
    <row r="438" spans="1:7" ht="11.25">
      <c r="A438" s="358"/>
      <c r="C438" s="28"/>
      <c r="D438" s="9"/>
      <c r="E438" s="9"/>
      <c r="F438" s="28"/>
      <c r="G438" s="9"/>
    </row>
    <row r="439" spans="1:7" ht="11.25">
      <c r="A439" s="358"/>
      <c r="C439" s="28"/>
      <c r="D439" s="9"/>
      <c r="E439" s="9"/>
      <c r="F439" s="28"/>
      <c r="G439" s="9"/>
    </row>
    <row r="440" spans="1:7" ht="11.25">
      <c r="A440" s="358"/>
      <c r="C440" s="28"/>
      <c r="D440" s="28"/>
      <c r="E440" s="9"/>
      <c r="F440" s="28"/>
      <c r="G440" s="28"/>
    </row>
    <row r="441" spans="1:7" ht="11.25">
      <c r="A441" s="358"/>
      <c r="C441" s="28"/>
      <c r="D441" s="28"/>
      <c r="E441" s="9"/>
      <c r="F441" s="28"/>
      <c r="G441" s="28"/>
    </row>
    <row r="442" spans="1:7" ht="11.25">
      <c r="A442" s="358"/>
      <c r="C442" s="28"/>
      <c r="D442" s="9"/>
      <c r="E442" s="9"/>
      <c r="F442" s="28"/>
      <c r="G442" s="9"/>
    </row>
    <row r="443" spans="1:7" ht="11.25">
      <c r="A443" s="358"/>
      <c r="C443" s="28"/>
      <c r="D443" s="28"/>
      <c r="E443" s="9"/>
      <c r="F443" s="28"/>
      <c r="G443" s="28"/>
    </row>
    <row r="444" spans="1:7" ht="11.25">
      <c r="A444" s="358"/>
      <c r="C444" s="28"/>
      <c r="D444" s="28"/>
      <c r="E444" s="9"/>
      <c r="F444" s="28"/>
      <c r="G444" s="28"/>
    </row>
    <row r="445" spans="1:7" ht="11.25">
      <c r="A445" s="358"/>
      <c r="C445" s="28"/>
      <c r="D445" s="9"/>
      <c r="E445" s="9"/>
      <c r="F445" s="28"/>
      <c r="G445" s="9"/>
    </row>
    <row r="446" spans="1:7" ht="11.25">
      <c r="A446" s="358"/>
      <c r="C446" s="28"/>
      <c r="D446" s="28"/>
      <c r="E446" s="9"/>
      <c r="F446" s="28"/>
      <c r="G446" s="28"/>
    </row>
    <row r="447" spans="1:7" ht="11.25">
      <c r="A447" s="358"/>
      <c r="C447" s="28"/>
      <c r="D447" s="28"/>
      <c r="E447" s="9"/>
      <c r="F447" s="28"/>
      <c r="G447" s="28"/>
    </row>
    <row r="448" spans="1:7" ht="11.25">
      <c r="A448" s="358"/>
      <c r="C448" s="28"/>
      <c r="D448" s="9"/>
      <c r="E448" s="9"/>
      <c r="F448" s="28"/>
      <c r="G448" s="9"/>
    </row>
    <row r="449" spans="1:7" ht="11.25">
      <c r="A449" s="358"/>
      <c r="C449" s="28"/>
      <c r="D449" s="9"/>
      <c r="E449" s="9"/>
      <c r="F449" s="28"/>
      <c r="G449" s="9"/>
    </row>
    <row r="450" spans="1:7" ht="11.25">
      <c r="A450" s="358"/>
      <c r="C450" s="28"/>
      <c r="D450" s="28"/>
      <c r="E450" s="9"/>
      <c r="F450" s="28"/>
      <c r="G450" s="28"/>
    </row>
    <row r="451" spans="1:7" ht="11.25">
      <c r="A451" s="358"/>
      <c r="C451" s="28"/>
      <c r="D451" s="28"/>
      <c r="E451" s="9"/>
      <c r="F451" s="28"/>
      <c r="G451" s="28"/>
    </row>
    <row r="452" spans="1:7" ht="11.25">
      <c r="A452" s="358"/>
      <c r="C452" s="28"/>
      <c r="D452" s="9"/>
      <c r="E452" s="9"/>
      <c r="F452" s="28"/>
      <c r="G452" s="9"/>
    </row>
    <row r="453" spans="1:7" ht="11.25">
      <c r="A453" s="358"/>
      <c r="C453" s="28"/>
      <c r="D453" s="28"/>
      <c r="E453" s="9"/>
      <c r="F453" s="28"/>
      <c r="G453" s="28"/>
    </row>
    <row r="454" spans="1:7" ht="11.25">
      <c r="A454" s="358"/>
      <c r="C454" s="28"/>
      <c r="D454" s="28"/>
      <c r="E454" s="9"/>
      <c r="F454" s="28"/>
      <c r="G454" s="28"/>
    </row>
    <row r="455" spans="1:7" ht="11.25">
      <c r="A455" s="358"/>
      <c r="C455" s="28"/>
      <c r="D455" s="9"/>
      <c r="E455" s="9"/>
      <c r="F455" s="28"/>
      <c r="G455" s="9"/>
    </row>
    <row r="456" spans="1:7" ht="11.25">
      <c r="A456" s="358"/>
      <c r="C456" s="28"/>
      <c r="D456" s="28"/>
      <c r="E456" s="9"/>
      <c r="F456" s="28"/>
      <c r="G456" s="28"/>
    </row>
    <row r="457" spans="1:7" ht="11.25">
      <c r="A457" s="358"/>
      <c r="C457" s="28"/>
      <c r="D457" s="28"/>
      <c r="E457" s="9"/>
      <c r="F457" s="28"/>
      <c r="G457" s="28"/>
    </row>
    <row r="458" spans="1:7" ht="11.25">
      <c r="A458" s="358"/>
      <c r="C458" s="28"/>
      <c r="D458" s="9"/>
      <c r="E458" s="9"/>
      <c r="F458" s="28"/>
      <c r="G458" s="9"/>
    </row>
    <row r="459" spans="1:7" ht="11.25">
      <c r="A459" s="358"/>
      <c r="C459" s="28"/>
      <c r="D459" s="9"/>
      <c r="E459" s="9"/>
      <c r="F459" s="28"/>
      <c r="G459" s="9"/>
    </row>
    <row r="460" spans="1:7" ht="11.25">
      <c r="A460" s="358"/>
      <c r="C460" s="28"/>
      <c r="D460" s="28"/>
      <c r="E460" s="9"/>
      <c r="F460" s="28"/>
      <c r="G460" s="28"/>
    </row>
    <row r="461" spans="1:7" ht="11.25">
      <c r="A461" s="358"/>
      <c r="C461" s="28"/>
      <c r="D461" s="28"/>
      <c r="E461" s="9"/>
      <c r="F461" s="28"/>
      <c r="G461" s="28"/>
    </row>
    <row r="462" spans="1:7" ht="11.25">
      <c r="A462" s="358"/>
      <c r="C462" s="28"/>
      <c r="D462" s="9"/>
      <c r="E462" s="9"/>
      <c r="F462" s="28"/>
      <c r="G462" s="9"/>
    </row>
    <row r="463" spans="1:7" ht="11.25">
      <c r="A463" s="358"/>
      <c r="C463" s="28"/>
      <c r="D463" s="28"/>
      <c r="E463" s="9"/>
      <c r="F463" s="28"/>
      <c r="G463" s="28"/>
    </row>
    <row r="464" spans="1:7" ht="11.25">
      <c r="A464" s="358"/>
      <c r="C464" s="28"/>
      <c r="D464" s="28"/>
      <c r="E464" s="9"/>
      <c r="F464" s="28"/>
      <c r="G464" s="28"/>
    </row>
    <row r="465" spans="1:7" ht="11.25">
      <c r="A465" s="358"/>
      <c r="C465" s="28"/>
      <c r="D465" s="9"/>
      <c r="E465" s="9"/>
      <c r="F465" s="28"/>
      <c r="G465" s="9"/>
    </row>
    <row r="466" spans="1:7" ht="11.25">
      <c r="A466" s="358"/>
      <c r="C466" s="28"/>
      <c r="D466" s="28"/>
      <c r="E466" s="9"/>
      <c r="F466" s="28"/>
      <c r="G466" s="28"/>
    </row>
    <row r="467" spans="1:7" ht="11.25">
      <c r="A467" s="358"/>
      <c r="C467" s="28"/>
      <c r="D467" s="28"/>
      <c r="E467" s="9"/>
      <c r="F467" s="28"/>
      <c r="G467" s="28"/>
    </row>
    <row r="468" spans="1:7" ht="11.25">
      <c r="A468" s="358"/>
      <c r="C468" s="28"/>
      <c r="D468" s="9"/>
      <c r="E468" s="9"/>
      <c r="F468" s="28"/>
      <c r="G468" s="9"/>
    </row>
    <row r="469" spans="1:7" ht="11.25">
      <c r="A469" s="358"/>
      <c r="C469" s="28"/>
      <c r="D469" s="9"/>
      <c r="E469" s="9"/>
      <c r="F469" s="28"/>
      <c r="G469" s="9"/>
    </row>
    <row r="470" spans="1:7" ht="11.25">
      <c r="A470" s="358"/>
      <c r="C470" s="28"/>
      <c r="D470" s="28"/>
      <c r="E470" s="9"/>
      <c r="F470" s="28"/>
      <c r="G470" s="28"/>
    </row>
    <row r="471" spans="1:7" ht="11.25">
      <c r="A471" s="358"/>
      <c r="C471" s="28"/>
      <c r="D471" s="28"/>
      <c r="E471" s="9"/>
      <c r="F471" s="28"/>
      <c r="G471" s="28"/>
    </row>
    <row r="472" spans="1:7" ht="11.25">
      <c r="A472" s="358"/>
      <c r="C472" s="28"/>
      <c r="D472" s="9"/>
      <c r="E472" s="9"/>
      <c r="F472" s="28"/>
      <c r="G472" s="9"/>
    </row>
    <row r="473" spans="1:7" ht="11.25">
      <c r="A473" s="358"/>
      <c r="C473" s="28"/>
      <c r="D473" s="28"/>
      <c r="E473" s="9"/>
      <c r="F473" s="28"/>
      <c r="G473" s="28"/>
    </row>
    <row r="474" spans="1:7" ht="11.25">
      <c r="A474" s="358"/>
      <c r="C474" s="28"/>
      <c r="D474" s="28"/>
      <c r="E474" s="9"/>
      <c r="F474" s="28"/>
      <c r="G474" s="28"/>
    </row>
    <row r="475" spans="1:7" ht="11.25">
      <c r="A475" s="358"/>
      <c r="C475" s="28"/>
      <c r="D475" s="9"/>
      <c r="E475" s="9"/>
      <c r="F475" s="28"/>
      <c r="G475" s="9"/>
    </row>
    <row r="476" spans="1:7" ht="11.25">
      <c r="A476" s="358"/>
      <c r="C476" s="28"/>
      <c r="D476" s="28"/>
      <c r="E476" s="9"/>
      <c r="F476" s="28"/>
      <c r="G476" s="28"/>
    </row>
    <row r="477" spans="1:7" ht="11.25">
      <c r="A477" s="358"/>
      <c r="C477" s="28"/>
      <c r="D477" s="28"/>
      <c r="E477" s="9"/>
      <c r="F477" s="28"/>
      <c r="G477" s="28"/>
    </row>
    <row r="478" spans="1:7" ht="11.25">
      <c r="A478" s="358"/>
      <c r="C478" s="28"/>
      <c r="D478" s="9"/>
      <c r="E478" s="9"/>
      <c r="F478" s="28"/>
      <c r="G478" s="9"/>
    </row>
    <row r="479" spans="1:7" ht="11.25">
      <c r="A479" s="358"/>
      <c r="C479" s="28"/>
      <c r="D479" s="9"/>
      <c r="E479" s="9"/>
      <c r="F479" s="28"/>
      <c r="G479" s="9"/>
    </row>
    <row r="480" spans="1:7" ht="11.25">
      <c r="A480" s="358"/>
      <c r="C480" s="28"/>
      <c r="D480" s="28"/>
      <c r="E480" s="9"/>
      <c r="F480" s="28"/>
      <c r="G480" s="28"/>
    </row>
    <row r="481" spans="1:7" ht="11.25">
      <c r="A481" s="358"/>
      <c r="C481" s="28"/>
      <c r="D481" s="28"/>
      <c r="E481" s="9"/>
      <c r="F481" s="28"/>
      <c r="G481" s="28"/>
    </row>
    <row r="482" spans="1:7" ht="11.25">
      <c r="A482" s="358"/>
      <c r="C482" s="28"/>
      <c r="D482" s="9"/>
      <c r="E482" s="9"/>
      <c r="F482" s="28"/>
      <c r="G482" s="9"/>
    </row>
    <row r="483" spans="1:7" ht="11.25">
      <c r="A483" s="358"/>
      <c r="C483" s="28"/>
      <c r="D483" s="28"/>
      <c r="E483" s="9"/>
      <c r="F483" s="28"/>
      <c r="G483" s="28"/>
    </row>
    <row r="484" spans="1:7" ht="11.25">
      <c r="A484" s="358"/>
      <c r="C484" s="28"/>
      <c r="D484" s="28"/>
      <c r="E484" s="9"/>
      <c r="F484" s="28"/>
      <c r="G484" s="28"/>
    </row>
    <row r="485" spans="1:7" ht="11.25">
      <c r="A485" s="358"/>
      <c r="C485" s="28"/>
      <c r="D485" s="9"/>
      <c r="E485" s="9"/>
      <c r="F485" s="28"/>
      <c r="G485" s="9"/>
    </row>
    <row r="486" spans="1:7" ht="11.25">
      <c r="A486" s="358"/>
      <c r="C486" s="28"/>
      <c r="D486" s="28"/>
      <c r="E486" s="9"/>
      <c r="F486" s="28"/>
      <c r="G486" s="28"/>
    </row>
    <row r="487" spans="1:7" ht="11.25">
      <c r="A487" s="358"/>
      <c r="C487" s="28"/>
      <c r="D487" s="28"/>
      <c r="E487" s="9"/>
      <c r="F487" s="28"/>
      <c r="G487" s="28"/>
    </row>
    <row r="488" spans="1:7" ht="11.25">
      <c r="A488" s="358"/>
      <c r="C488" s="28"/>
      <c r="D488" s="9"/>
      <c r="E488" s="9"/>
      <c r="F488" s="28"/>
      <c r="G488" s="9"/>
    </row>
    <row r="489" spans="1:7" ht="11.25">
      <c r="A489" s="358"/>
      <c r="C489" s="28"/>
      <c r="D489" s="9"/>
      <c r="E489" s="9"/>
      <c r="F489" s="28"/>
      <c r="G489" s="9"/>
    </row>
    <row r="490" spans="1:7" ht="11.25">
      <c r="A490" s="358"/>
      <c r="C490" s="28"/>
      <c r="D490" s="28"/>
      <c r="E490" s="9"/>
      <c r="F490" s="28"/>
      <c r="G490" s="28"/>
    </row>
    <row r="491" spans="1:7" ht="11.25">
      <c r="A491" s="358"/>
      <c r="C491" s="28"/>
      <c r="D491" s="28"/>
      <c r="E491" s="9"/>
      <c r="F491" s="28"/>
      <c r="G491" s="28"/>
    </row>
    <row r="492" spans="1:7" ht="11.25">
      <c r="A492" s="358"/>
      <c r="C492" s="28"/>
      <c r="D492" s="9"/>
      <c r="E492" s="9"/>
      <c r="F492" s="28"/>
      <c r="G492" s="9"/>
    </row>
    <row r="493" spans="1:7" ht="11.25">
      <c r="A493" s="358"/>
      <c r="C493" s="28"/>
      <c r="D493" s="28"/>
      <c r="E493" s="9"/>
      <c r="F493" s="28"/>
      <c r="G493" s="28"/>
    </row>
    <row r="494" spans="1:7" ht="11.25">
      <c r="A494" s="358"/>
      <c r="C494" s="28"/>
      <c r="D494" s="28"/>
      <c r="E494" s="9"/>
      <c r="F494" s="28"/>
      <c r="G494" s="28"/>
    </row>
    <row r="495" spans="1:7" ht="11.25">
      <c r="A495" s="358"/>
      <c r="C495" s="28"/>
      <c r="D495" s="9"/>
      <c r="E495" s="9"/>
      <c r="F495" s="28"/>
      <c r="G495" s="9"/>
    </row>
    <row r="496" spans="1:7" ht="11.25">
      <c r="A496" s="358"/>
      <c r="C496" s="28"/>
      <c r="D496" s="28"/>
      <c r="E496" s="9"/>
      <c r="F496" s="28"/>
      <c r="G496" s="28"/>
    </row>
    <row r="497" spans="1:7" ht="11.25">
      <c r="A497" s="358"/>
      <c r="C497" s="28"/>
      <c r="D497" s="28"/>
      <c r="E497" s="9"/>
      <c r="F497" s="28"/>
      <c r="G497" s="28"/>
    </row>
    <row r="498" spans="1:7" ht="11.25">
      <c r="A498" s="358"/>
      <c r="C498" s="28"/>
      <c r="D498" s="9"/>
      <c r="E498" s="9"/>
      <c r="F498" s="28"/>
      <c r="G498" s="9"/>
    </row>
    <row r="499" spans="1:7" ht="11.25">
      <c r="A499" s="358"/>
      <c r="C499" s="28"/>
      <c r="D499" s="9"/>
      <c r="E499" s="9"/>
      <c r="F499" s="28"/>
      <c r="G499" s="9"/>
    </row>
    <row r="500" spans="1:7" ht="11.25">
      <c r="A500" s="358"/>
      <c r="C500" s="28"/>
      <c r="D500" s="28"/>
      <c r="E500" s="9"/>
      <c r="F500" s="28"/>
      <c r="G500" s="28"/>
    </row>
    <row r="501" spans="1:7" ht="11.25">
      <c r="A501" s="358"/>
      <c r="C501" s="28"/>
      <c r="D501" s="28"/>
      <c r="E501" s="9"/>
      <c r="F501" s="28"/>
      <c r="G501" s="28"/>
    </row>
    <row r="502" spans="1:7" ht="11.25">
      <c r="A502" s="358"/>
      <c r="C502" s="28"/>
      <c r="D502" s="9"/>
      <c r="E502" s="9"/>
      <c r="F502" s="28"/>
      <c r="G502" s="9"/>
    </row>
    <row r="503" spans="1:7" ht="11.25">
      <c r="A503" s="358"/>
      <c r="C503" s="28"/>
      <c r="D503" s="28"/>
      <c r="E503" s="9"/>
      <c r="F503" s="28"/>
      <c r="G503" s="28"/>
    </row>
    <row r="504" spans="1:7" ht="11.25">
      <c r="A504" s="358"/>
      <c r="C504" s="28"/>
      <c r="D504" s="28"/>
      <c r="E504" s="9"/>
      <c r="F504" s="28"/>
      <c r="G504" s="28"/>
    </row>
    <row r="505" spans="1:7" ht="11.25">
      <c r="A505" s="358"/>
      <c r="C505" s="28"/>
      <c r="D505" s="9"/>
      <c r="E505" s="9"/>
      <c r="F505" s="28"/>
      <c r="G505" s="9"/>
    </row>
    <row r="506" spans="1:7" ht="11.25">
      <c r="A506" s="358"/>
      <c r="C506" s="28"/>
      <c r="D506" s="28"/>
      <c r="E506" s="9"/>
      <c r="F506" s="28"/>
      <c r="G506" s="28"/>
    </row>
    <row r="507" spans="1:7" ht="11.25">
      <c r="A507" s="358"/>
      <c r="C507" s="28"/>
      <c r="D507" s="28"/>
      <c r="E507" s="9"/>
      <c r="F507" s="28"/>
      <c r="G507" s="28"/>
    </row>
    <row r="508" spans="1:7" ht="11.25">
      <c r="A508" s="358"/>
      <c r="C508" s="28"/>
      <c r="D508" s="9"/>
      <c r="E508" s="9"/>
      <c r="F508" s="28"/>
      <c r="G508" s="9"/>
    </row>
    <row r="509" spans="1:7" ht="11.25">
      <c r="A509" s="358"/>
      <c r="C509" s="28"/>
      <c r="D509" s="9"/>
      <c r="E509" s="9"/>
      <c r="F509" s="28"/>
      <c r="G509" s="9"/>
    </row>
    <row r="510" spans="1:7" ht="11.25">
      <c r="A510" s="358"/>
      <c r="C510" s="28"/>
      <c r="D510" s="28"/>
      <c r="E510" s="9"/>
      <c r="F510" s="28"/>
      <c r="G510" s="28"/>
    </row>
    <row r="511" spans="1:7" ht="11.25">
      <c r="A511" s="358"/>
      <c r="C511" s="28"/>
      <c r="D511" s="28"/>
      <c r="E511" s="9"/>
      <c r="F511" s="28"/>
      <c r="G511" s="28"/>
    </row>
    <row r="512" spans="1:7" ht="11.25">
      <c r="A512" s="358"/>
      <c r="C512" s="28"/>
      <c r="D512" s="9"/>
      <c r="E512" s="9"/>
      <c r="F512" s="28"/>
      <c r="G512" s="9"/>
    </row>
    <row r="513" spans="1:7" ht="11.25">
      <c r="A513" s="358"/>
      <c r="C513" s="28"/>
      <c r="D513" s="28"/>
      <c r="E513" s="9"/>
      <c r="F513" s="28"/>
      <c r="G513" s="28"/>
    </row>
    <row r="514" spans="1:7" ht="11.25">
      <c r="A514" s="358"/>
      <c r="C514" s="28"/>
      <c r="D514" s="28"/>
      <c r="E514" s="9"/>
      <c r="F514" s="28"/>
      <c r="G514" s="28"/>
    </row>
    <row r="515" spans="1:7" ht="11.25">
      <c r="A515" s="358"/>
      <c r="C515" s="28"/>
      <c r="D515" s="9"/>
      <c r="E515" s="9"/>
      <c r="F515" s="28"/>
      <c r="G515" s="9"/>
    </row>
    <row r="516" spans="1:7" ht="11.25">
      <c r="A516" s="358"/>
      <c r="C516" s="28"/>
      <c r="D516" s="28"/>
      <c r="E516" s="9"/>
      <c r="F516" s="28"/>
      <c r="G516" s="28"/>
    </row>
    <row r="517" spans="1:7" ht="11.25">
      <c r="A517" s="358"/>
      <c r="C517" s="28"/>
      <c r="D517" s="28"/>
      <c r="E517" s="9"/>
      <c r="F517" s="28"/>
      <c r="G517" s="28"/>
    </row>
    <row r="518" spans="1:7" ht="11.25">
      <c r="A518" s="358"/>
      <c r="C518" s="28"/>
      <c r="D518" s="9"/>
      <c r="E518" s="9"/>
      <c r="F518" s="28"/>
      <c r="G518" s="9"/>
    </row>
    <row r="519" spans="1:7" ht="11.25">
      <c r="A519" s="358"/>
      <c r="C519" s="28"/>
      <c r="D519" s="9"/>
      <c r="E519" s="9"/>
      <c r="F519" s="28"/>
      <c r="G519" s="9"/>
    </row>
    <row r="520" spans="1:7" ht="11.25">
      <c r="A520" s="358"/>
      <c r="C520" s="28"/>
      <c r="D520" s="28"/>
      <c r="E520" s="9"/>
      <c r="F520" s="28"/>
      <c r="G520" s="28"/>
    </row>
    <row r="521" spans="1:7" ht="11.25">
      <c r="A521" s="358"/>
      <c r="C521" s="28"/>
      <c r="D521" s="28"/>
      <c r="E521" s="9"/>
      <c r="F521" s="28"/>
      <c r="G521" s="28"/>
    </row>
    <row r="522" spans="1:7" ht="11.25">
      <c r="A522" s="358"/>
      <c r="C522" s="28"/>
      <c r="D522" s="9"/>
      <c r="E522" s="9"/>
      <c r="F522" s="28"/>
      <c r="G522" s="9"/>
    </row>
    <row r="523" spans="1:7" ht="11.25">
      <c r="A523" s="358"/>
      <c r="C523" s="28"/>
      <c r="D523" s="28"/>
      <c r="E523" s="9"/>
      <c r="F523" s="28"/>
      <c r="G523" s="28"/>
    </row>
    <row r="524" spans="1:7" ht="11.25">
      <c r="A524" s="358"/>
      <c r="C524" s="28"/>
      <c r="D524" s="28"/>
      <c r="E524" s="9"/>
      <c r="F524" s="28"/>
      <c r="G524" s="28"/>
    </row>
    <row r="525" spans="1:7" ht="11.25">
      <c r="A525" s="358"/>
      <c r="C525" s="28"/>
      <c r="D525" s="9"/>
      <c r="E525" s="9"/>
      <c r="F525" s="28"/>
      <c r="G525" s="9"/>
    </row>
    <row r="526" spans="1:7" ht="11.25">
      <c r="A526" s="358"/>
      <c r="C526" s="28"/>
      <c r="D526" s="28"/>
      <c r="E526" s="9"/>
      <c r="F526" s="28"/>
      <c r="G526" s="28"/>
    </row>
    <row r="527" spans="1:7" ht="11.25">
      <c r="A527" s="358"/>
      <c r="C527" s="28"/>
      <c r="D527" s="28"/>
      <c r="E527" s="9"/>
      <c r="F527" s="28"/>
      <c r="G527" s="28"/>
    </row>
    <row r="528" spans="1:7" ht="11.25">
      <c r="A528" s="358"/>
      <c r="C528" s="28"/>
      <c r="D528" s="9"/>
      <c r="E528" s="9"/>
      <c r="F528" s="28"/>
      <c r="G528" s="9"/>
    </row>
    <row r="529" spans="1:7" ht="11.25">
      <c r="A529" s="358"/>
      <c r="C529" s="28"/>
      <c r="D529" s="9"/>
      <c r="E529" s="9"/>
      <c r="F529" s="28"/>
      <c r="G529" s="9"/>
    </row>
    <row r="530" spans="1:7" ht="11.25">
      <c r="A530" s="358"/>
      <c r="C530" s="28"/>
      <c r="D530" s="28"/>
      <c r="E530" s="9"/>
      <c r="F530" s="28"/>
      <c r="G530" s="28"/>
    </row>
    <row r="531" spans="1:7" ht="11.25">
      <c r="A531" s="358"/>
      <c r="C531" s="28"/>
      <c r="D531" s="28"/>
      <c r="E531" s="9"/>
      <c r="F531" s="28"/>
      <c r="G531" s="28"/>
    </row>
    <row r="532" spans="1:7" ht="11.25">
      <c r="A532" s="358"/>
      <c r="C532" s="28"/>
      <c r="D532" s="9"/>
      <c r="E532" s="9"/>
      <c r="F532" s="28"/>
      <c r="G532" s="9"/>
    </row>
    <row r="533" spans="1:7" ht="11.25">
      <c r="A533" s="358"/>
      <c r="C533" s="28"/>
      <c r="D533" s="28"/>
      <c r="E533" s="9"/>
      <c r="F533" s="28"/>
      <c r="G533" s="28"/>
    </row>
    <row r="534" spans="1:7" ht="11.25">
      <c r="A534" s="358"/>
      <c r="C534" s="28"/>
      <c r="D534" s="28"/>
      <c r="E534" s="9"/>
      <c r="F534" s="28"/>
      <c r="G534" s="28"/>
    </row>
    <row r="535" spans="1:7" ht="11.25">
      <c r="A535" s="358"/>
      <c r="C535" s="28"/>
      <c r="D535" s="9"/>
      <c r="E535" s="9"/>
      <c r="F535" s="28"/>
      <c r="G535" s="9"/>
    </row>
    <row r="536" spans="1:7" ht="11.25">
      <c r="A536" s="358"/>
      <c r="C536" s="28"/>
      <c r="D536" s="28"/>
      <c r="E536" s="9"/>
      <c r="F536" s="28"/>
      <c r="G536" s="28"/>
    </row>
    <row r="537" spans="1:7" ht="11.25">
      <c r="A537" s="358"/>
      <c r="C537" s="28"/>
      <c r="D537" s="28"/>
      <c r="E537" s="9"/>
      <c r="F537" s="28"/>
      <c r="G537" s="28"/>
    </row>
    <row r="538" spans="1:7" ht="11.25">
      <c r="A538" s="358"/>
      <c r="C538" s="28"/>
      <c r="D538" s="9"/>
      <c r="E538" s="9"/>
      <c r="F538" s="28"/>
      <c r="G538" s="9"/>
    </row>
    <row r="539" spans="1:7" ht="11.25">
      <c r="A539" s="358"/>
      <c r="C539" s="28"/>
      <c r="D539" s="9"/>
      <c r="E539" s="9"/>
      <c r="F539" s="28"/>
      <c r="G539" s="9"/>
    </row>
    <row r="540" spans="1:7" ht="11.25">
      <c r="A540" s="358"/>
      <c r="C540" s="28"/>
      <c r="D540" s="28"/>
      <c r="E540" s="9"/>
      <c r="F540" s="28"/>
      <c r="G540" s="28"/>
    </row>
    <row r="541" spans="1:7" ht="11.25">
      <c r="A541" s="358"/>
      <c r="C541" s="28"/>
      <c r="D541" s="28"/>
      <c r="E541" s="9"/>
      <c r="F541" s="28"/>
      <c r="G541" s="28"/>
    </row>
    <row r="542" spans="1:7" ht="11.25">
      <c r="A542" s="358"/>
      <c r="C542" s="28"/>
      <c r="D542" s="9"/>
      <c r="E542" s="9"/>
      <c r="F542" s="28"/>
      <c r="G542" s="9"/>
    </row>
    <row r="543" spans="1:7" ht="11.25">
      <c r="A543" s="358"/>
      <c r="C543" s="28"/>
      <c r="D543" s="28"/>
      <c r="E543" s="9"/>
      <c r="F543" s="28"/>
      <c r="G543" s="28"/>
    </row>
    <row r="544" spans="1:7" ht="11.25">
      <c r="A544" s="358"/>
      <c r="C544" s="28"/>
      <c r="D544" s="28"/>
      <c r="E544" s="9"/>
      <c r="F544" s="28"/>
      <c r="G544" s="28"/>
    </row>
    <row r="545" spans="1:7" ht="11.25">
      <c r="A545" s="358"/>
      <c r="C545" s="28"/>
      <c r="D545" s="9"/>
      <c r="E545" s="9"/>
      <c r="F545" s="28"/>
      <c r="G545" s="9"/>
    </row>
    <row r="546" spans="1:7" ht="11.25">
      <c r="A546" s="358"/>
      <c r="C546" s="28"/>
      <c r="D546" s="28"/>
      <c r="E546" s="9"/>
      <c r="F546" s="28"/>
      <c r="G546" s="28"/>
    </row>
    <row r="547" spans="1:7" ht="11.25">
      <c r="A547" s="358"/>
      <c r="C547" s="28"/>
      <c r="D547" s="28"/>
      <c r="E547" s="9"/>
      <c r="F547" s="28"/>
      <c r="G547" s="28"/>
    </row>
    <row r="548" spans="1:7" ht="11.25">
      <c r="A548" s="358"/>
      <c r="C548" s="28"/>
      <c r="D548" s="9"/>
      <c r="E548" s="9"/>
      <c r="F548" s="28"/>
      <c r="G548" s="9"/>
    </row>
    <row r="549" spans="1:7" ht="11.25">
      <c r="A549" s="358"/>
      <c r="C549" s="28"/>
      <c r="D549" s="9"/>
      <c r="E549" s="9"/>
      <c r="F549" s="28"/>
      <c r="G549" s="9"/>
    </row>
    <row r="550" spans="1:7" ht="11.25">
      <c r="A550" s="358"/>
      <c r="C550" s="28"/>
      <c r="D550" s="28"/>
      <c r="E550" s="9"/>
      <c r="F550" s="28"/>
      <c r="G550" s="28"/>
    </row>
    <row r="551" spans="1:7" ht="11.25">
      <c r="A551" s="358"/>
      <c r="C551" s="28"/>
      <c r="D551" s="28"/>
      <c r="E551" s="9"/>
      <c r="F551" s="28"/>
      <c r="G551" s="28"/>
    </row>
    <row r="552" spans="1:7" ht="11.25">
      <c r="A552" s="358"/>
      <c r="C552" s="28"/>
      <c r="D552" s="9"/>
      <c r="E552" s="9"/>
      <c r="F552" s="28"/>
      <c r="G552" s="9"/>
    </row>
    <row r="553" spans="1:7" ht="11.25">
      <c r="A553" s="358"/>
      <c r="C553" s="28"/>
      <c r="D553" s="28"/>
      <c r="E553" s="9"/>
      <c r="F553" s="28"/>
      <c r="G553" s="28"/>
    </row>
    <row r="554" spans="1:7" ht="11.25">
      <c r="A554" s="358"/>
      <c r="C554" s="28"/>
      <c r="D554" s="28"/>
      <c r="E554" s="9"/>
      <c r="F554" s="28"/>
      <c r="G554" s="28"/>
    </row>
    <row r="555" spans="1:7" ht="11.25">
      <c r="A555" s="358"/>
      <c r="C555" s="28"/>
      <c r="D555" s="9"/>
      <c r="E555" s="9"/>
      <c r="F555" s="28"/>
      <c r="G555" s="9"/>
    </row>
    <row r="556" spans="1:7" ht="11.25">
      <c r="A556" s="358"/>
      <c r="C556" s="28"/>
      <c r="D556" s="28"/>
      <c r="E556" s="9"/>
      <c r="F556" s="28"/>
      <c r="G556" s="28"/>
    </row>
    <row r="557" spans="1:7" ht="11.25">
      <c r="A557" s="358"/>
      <c r="C557" s="28"/>
      <c r="D557" s="28"/>
      <c r="E557" s="9"/>
      <c r="F557" s="28"/>
      <c r="G557" s="28"/>
    </row>
    <row r="558" spans="1:7" ht="11.25">
      <c r="A558" s="358"/>
      <c r="C558" s="28"/>
      <c r="D558" s="9"/>
      <c r="E558" s="9"/>
      <c r="F558" s="28"/>
      <c r="G558" s="9"/>
    </row>
    <row r="559" spans="1:7" ht="11.25">
      <c r="A559" s="358"/>
      <c r="C559" s="28"/>
      <c r="D559" s="9"/>
      <c r="E559" s="9"/>
      <c r="F559" s="28"/>
      <c r="G559" s="9"/>
    </row>
    <row r="560" spans="1:7" ht="11.25">
      <c r="A560" s="358"/>
      <c r="C560" s="28"/>
      <c r="D560" s="28"/>
      <c r="E560" s="9"/>
      <c r="F560" s="28"/>
      <c r="G560" s="28"/>
    </row>
    <row r="561" spans="1:7" ht="11.25">
      <c r="A561" s="358"/>
      <c r="C561" s="28"/>
      <c r="D561" s="28"/>
      <c r="E561" s="9"/>
      <c r="F561" s="28"/>
      <c r="G561" s="28"/>
    </row>
    <row r="562" spans="1:7" ht="11.25">
      <c r="A562" s="358"/>
      <c r="C562" s="28"/>
      <c r="D562" s="9"/>
      <c r="E562" s="9"/>
      <c r="F562" s="28"/>
      <c r="G562" s="9"/>
    </row>
    <row r="563" spans="1:7" ht="11.25">
      <c r="A563" s="358"/>
      <c r="C563" s="28"/>
      <c r="D563" s="28"/>
      <c r="E563" s="9"/>
      <c r="F563" s="28"/>
      <c r="G563" s="28"/>
    </row>
    <row r="564" spans="1:7" ht="11.25">
      <c r="A564" s="358"/>
      <c r="C564" s="28"/>
      <c r="D564" s="28"/>
      <c r="E564" s="9"/>
      <c r="F564" s="28"/>
      <c r="G564" s="28"/>
    </row>
    <row r="565" spans="1:7" ht="11.25">
      <c r="A565" s="358"/>
      <c r="C565" s="28"/>
      <c r="D565" s="9"/>
      <c r="E565" s="9"/>
      <c r="F565" s="28"/>
      <c r="G565" s="9"/>
    </row>
    <row r="566" spans="1:7" ht="11.25">
      <c r="A566" s="358"/>
      <c r="C566" s="28"/>
      <c r="D566" s="28"/>
      <c r="E566" s="9"/>
      <c r="F566" s="28"/>
      <c r="G566" s="28"/>
    </row>
    <row r="567" spans="1:7" ht="11.25">
      <c r="A567" s="358"/>
      <c r="C567" s="28"/>
      <c r="D567" s="28"/>
      <c r="E567" s="9"/>
      <c r="F567" s="28"/>
      <c r="G567" s="28"/>
    </row>
    <row r="568" spans="1:7" ht="11.25">
      <c r="A568" s="358"/>
      <c r="C568" s="28"/>
      <c r="D568" s="9"/>
      <c r="E568" s="9"/>
      <c r="F568" s="28"/>
      <c r="G568" s="9"/>
    </row>
    <row r="569" spans="1:7" ht="11.25">
      <c r="A569" s="358"/>
      <c r="C569" s="28"/>
      <c r="D569" s="9"/>
      <c r="E569" s="9"/>
      <c r="F569" s="28"/>
      <c r="G569" s="9"/>
    </row>
    <row r="570" spans="1:7" ht="11.25">
      <c r="A570" s="358"/>
      <c r="C570" s="28"/>
      <c r="D570" s="28"/>
      <c r="E570" s="9"/>
      <c r="F570" s="28"/>
      <c r="G570" s="28"/>
    </row>
    <row r="571" spans="1:7" ht="11.25">
      <c r="A571" s="358"/>
      <c r="C571" s="28"/>
      <c r="D571" s="28"/>
      <c r="E571" s="9"/>
      <c r="F571" s="28"/>
      <c r="G571" s="28"/>
    </row>
    <row r="572" spans="1:7" ht="11.25">
      <c r="A572" s="358"/>
      <c r="C572" s="28"/>
      <c r="D572" s="9"/>
      <c r="E572" s="9"/>
      <c r="F572" s="28"/>
      <c r="G572" s="9"/>
    </row>
    <row r="573" spans="1:7" ht="11.25">
      <c r="A573" s="358"/>
      <c r="C573" s="28"/>
      <c r="D573" s="28"/>
      <c r="E573" s="9"/>
      <c r="F573" s="28"/>
      <c r="G573" s="28"/>
    </row>
    <row r="574" spans="1:7" ht="11.25">
      <c r="A574" s="358"/>
      <c r="C574" s="28"/>
      <c r="D574" s="28"/>
      <c r="E574" s="9"/>
      <c r="F574" s="28"/>
      <c r="G574" s="28"/>
    </row>
    <row r="575" spans="1:7" ht="11.25">
      <c r="A575" s="358"/>
      <c r="C575" s="28"/>
      <c r="D575" s="9"/>
      <c r="E575" s="9"/>
      <c r="F575" s="28"/>
      <c r="G575" s="9"/>
    </row>
    <row r="576" spans="1:7" ht="11.25">
      <c r="A576" s="358"/>
      <c r="C576" s="28"/>
      <c r="D576" s="28"/>
      <c r="E576" s="9"/>
      <c r="F576" s="28"/>
      <c r="G576" s="28"/>
    </row>
    <row r="577" spans="1:7" ht="11.25">
      <c r="A577" s="358"/>
      <c r="C577" s="28"/>
      <c r="D577" s="28"/>
      <c r="E577" s="9"/>
      <c r="F577" s="28"/>
      <c r="G577" s="28"/>
    </row>
    <row r="578" spans="1:7" ht="11.25">
      <c r="A578" s="358"/>
      <c r="C578" s="28"/>
      <c r="D578" s="9"/>
      <c r="E578" s="9"/>
      <c r="F578" s="28"/>
      <c r="G578" s="9"/>
    </row>
    <row r="579" spans="1:7" ht="11.25">
      <c r="A579" s="358"/>
      <c r="C579" s="28"/>
      <c r="D579" s="9"/>
      <c r="E579" s="9"/>
      <c r="F579" s="28"/>
      <c r="G579" s="9"/>
    </row>
    <row r="580" spans="1:7" ht="11.25">
      <c r="A580" s="358"/>
      <c r="C580" s="28"/>
      <c r="D580" s="28"/>
      <c r="E580" s="9"/>
      <c r="F580" s="28"/>
      <c r="G580" s="28"/>
    </row>
    <row r="581" spans="1:7" ht="11.25">
      <c r="A581" s="358"/>
      <c r="C581" s="28"/>
      <c r="D581" s="28"/>
      <c r="E581" s="9"/>
      <c r="F581" s="28"/>
      <c r="G581" s="28"/>
    </row>
    <row r="582" spans="1:7" ht="11.25">
      <c r="A582" s="358"/>
      <c r="C582" s="28"/>
      <c r="D582" s="9"/>
      <c r="E582" s="9"/>
      <c r="F582" s="28"/>
      <c r="G582" s="9"/>
    </row>
    <row r="583" spans="1:7" ht="11.25">
      <c r="A583" s="358"/>
      <c r="C583" s="28"/>
      <c r="D583" s="28"/>
      <c r="E583" s="9"/>
      <c r="F583" s="28"/>
      <c r="G583" s="28"/>
    </row>
    <row r="584" spans="1:7" ht="11.25">
      <c r="A584" s="358"/>
      <c r="C584" s="28"/>
      <c r="D584" s="28"/>
      <c r="E584" s="9"/>
      <c r="F584" s="28"/>
      <c r="G584" s="28"/>
    </row>
    <row r="585" spans="1:7" ht="11.25">
      <c r="A585" s="358"/>
      <c r="C585" s="28"/>
      <c r="D585" s="9"/>
      <c r="E585" s="9"/>
      <c r="F585" s="28"/>
      <c r="G585" s="9"/>
    </row>
    <row r="586" spans="1:7" ht="11.25">
      <c r="A586" s="358"/>
      <c r="C586" s="28"/>
      <c r="D586" s="28"/>
      <c r="E586" s="9"/>
      <c r="F586" s="28"/>
      <c r="G586" s="28"/>
    </row>
    <row r="587" spans="1:7" ht="11.25">
      <c r="A587" s="358"/>
      <c r="C587" s="28"/>
      <c r="D587" s="28"/>
      <c r="E587" s="9"/>
      <c r="F587" s="28"/>
      <c r="G587" s="28"/>
    </row>
    <row r="588" spans="1:7" ht="11.25">
      <c r="A588" s="358"/>
      <c r="C588" s="28"/>
      <c r="D588" s="9"/>
      <c r="E588" s="9"/>
      <c r="F588" s="28"/>
      <c r="G588" s="9"/>
    </row>
    <row r="589" spans="1:7" ht="11.25">
      <c r="A589" s="358"/>
      <c r="C589" s="28"/>
      <c r="D589" s="9"/>
      <c r="E589" s="9"/>
      <c r="F589" s="28"/>
      <c r="G589" s="9"/>
    </row>
    <row r="590" spans="1:7" ht="11.25">
      <c r="A590" s="358"/>
      <c r="C590" s="28"/>
      <c r="D590" s="28"/>
      <c r="E590" s="9"/>
      <c r="F590" s="28"/>
      <c r="G590" s="28"/>
    </row>
    <row r="591" spans="1:7" ht="11.25">
      <c r="A591" s="358"/>
      <c r="C591" s="28"/>
      <c r="D591" s="28"/>
      <c r="E591" s="9"/>
      <c r="F591" s="28"/>
      <c r="G591" s="28"/>
    </row>
    <row r="592" spans="1:7" ht="11.25">
      <c r="A592" s="358"/>
      <c r="C592" s="28"/>
      <c r="D592" s="9"/>
      <c r="E592" s="9"/>
      <c r="F592" s="28"/>
      <c r="G592" s="9"/>
    </row>
    <row r="593" spans="1:7" ht="11.25">
      <c r="A593" s="358"/>
      <c r="C593" s="28"/>
      <c r="D593" s="28"/>
      <c r="E593" s="9"/>
      <c r="F593" s="28"/>
      <c r="G593" s="28"/>
    </row>
    <row r="594" spans="1:7" ht="11.25">
      <c r="A594" s="358"/>
      <c r="C594" s="28"/>
      <c r="D594" s="28"/>
      <c r="E594" s="9"/>
      <c r="F594" s="28"/>
      <c r="G594" s="28"/>
    </row>
    <row r="595" spans="1:7" ht="11.25">
      <c r="A595" s="358"/>
      <c r="C595" s="28"/>
      <c r="D595" s="9"/>
      <c r="E595" s="9"/>
      <c r="F595" s="28"/>
      <c r="G595" s="9"/>
    </row>
    <row r="596" spans="1:7" ht="11.25">
      <c r="A596" s="358"/>
      <c r="C596" s="28"/>
      <c r="D596" s="28"/>
      <c r="E596" s="9"/>
      <c r="F596" s="28"/>
      <c r="G596" s="28"/>
    </row>
    <row r="597" spans="1:7" ht="11.25">
      <c r="A597" s="358"/>
      <c r="C597" s="28"/>
      <c r="D597" s="28"/>
      <c r="E597" s="9"/>
      <c r="F597" s="28"/>
      <c r="G597" s="28"/>
    </row>
    <row r="598" spans="1:7" ht="11.25">
      <c r="A598" s="358"/>
      <c r="C598" s="28"/>
      <c r="D598" s="9"/>
      <c r="E598" s="9"/>
      <c r="F598" s="28"/>
      <c r="G598" s="9"/>
    </row>
    <row r="599" spans="1:7" ht="11.25">
      <c r="A599" s="358"/>
      <c r="C599" s="28"/>
      <c r="D599" s="9"/>
      <c r="E599" s="9"/>
      <c r="F599" s="28"/>
      <c r="G599" s="9"/>
    </row>
    <row r="600" spans="1:7" ht="11.25">
      <c r="A600" s="358"/>
      <c r="C600" s="28"/>
      <c r="D600" s="28"/>
      <c r="E600" s="9"/>
      <c r="F600" s="28"/>
      <c r="G600" s="28"/>
    </row>
    <row r="601" spans="1:7" ht="11.25">
      <c r="A601" s="358"/>
      <c r="C601" s="28"/>
      <c r="D601" s="28"/>
      <c r="E601" s="9"/>
      <c r="F601" s="28"/>
      <c r="G601" s="28"/>
    </row>
    <row r="602" spans="1:7" ht="11.25">
      <c r="A602" s="358"/>
      <c r="C602" s="28"/>
      <c r="D602" s="9"/>
      <c r="E602" s="9"/>
      <c r="F602" s="28"/>
      <c r="G602" s="9"/>
    </row>
    <row r="603" spans="1:7" ht="11.25">
      <c r="A603" s="358"/>
      <c r="C603" s="28"/>
      <c r="D603" s="28"/>
      <c r="E603" s="9"/>
      <c r="F603" s="28"/>
      <c r="G603" s="28"/>
    </row>
    <row r="604" spans="1:7" ht="11.25">
      <c r="A604" s="358"/>
      <c r="C604" s="28"/>
      <c r="D604" s="28"/>
      <c r="E604" s="9"/>
      <c r="F604" s="28"/>
      <c r="G604" s="28"/>
    </row>
    <row r="605" spans="1:7" ht="11.25">
      <c r="A605" s="358"/>
      <c r="C605" s="28"/>
      <c r="D605" s="9"/>
      <c r="E605" s="9"/>
      <c r="F605" s="28"/>
      <c r="G605" s="9"/>
    </row>
    <row r="606" spans="1:7" ht="11.25">
      <c r="A606" s="358"/>
      <c r="C606" s="28"/>
      <c r="D606" s="28"/>
      <c r="E606" s="9"/>
      <c r="F606" s="28"/>
      <c r="G606" s="28"/>
    </row>
    <row r="607" spans="1:7" ht="11.25">
      <c r="A607" s="358"/>
      <c r="C607" s="28"/>
      <c r="D607" s="28"/>
      <c r="E607" s="9"/>
      <c r="F607" s="28"/>
      <c r="G607" s="28"/>
    </row>
    <row r="608" spans="1:7" ht="11.25">
      <c r="A608" s="358"/>
      <c r="C608" s="28"/>
      <c r="D608" s="9"/>
      <c r="E608" s="9"/>
      <c r="F608" s="28"/>
      <c r="G608" s="9"/>
    </row>
    <row r="609" spans="1:7" ht="11.25">
      <c r="A609" s="358"/>
      <c r="C609" s="28"/>
      <c r="D609" s="9"/>
      <c r="E609" s="9"/>
      <c r="F609" s="28"/>
      <c r="G609" s="9"/>
    </row>
    <row r="610" spans="1:7" ht="11.25">
      <c r="A610" s="358"/>
      <c r="C610" s="28"/>
      <c r="D610" s="28"/>
      <c r="E610" s="9"/>
      <c r="F610" s="28"/>
      <c r="G610" s="28"/>
    </row>
    <row r="611" spans="1:7" ht="11.25">
      <c r="A611" s="358"/>
      <c r="C611" s="28"/>
      <c r="D611" s="28"/>
      <c r="E611" s="9"/>
      <c r="F611" s="28"/>
      <c r="G611" s="28"/>
    </row>
    <row r="612" spans="1:7" ht="11.25">
      <c r="A612" s="358"/>
      <c r="C612" s="28"/>
      <c r="D612" s="9"/>
      <c r="E612" s="9"/>
      <c r="F612" s="28"/>
      <c r="G612" s="9"/>
    </row>
    <row r="613" spans="1:7" ht="11.25">
      <c r="A613" s="358"/>
      <c r="C613" s="28"/>
      <c r="D613" s="28"/>
      <c r="E613" s="9"/>
      <c r="F613" s="28"/>
      <c r="G613" s="28"/>
    </row>
    <row r="614" spans="1:7" ht="11.25">
      <c r="A614" s="358"/>
      <c r="C614" s="28"/>
      <c r="D614" s="28"/>
      <c r="E614" s="9"/>
      <c r="F614" s="28"/>
      <c r="G614" s="28"/>
    </row>
    <row r="615" spans="1:7" ht="11.25">
      <c r="A615" s="358"/>
      <c r="C615" s="28"/>
      <c r="D615" s="9"/>
      <c r="E615" s="9"/>
      <c r="F615" s="28"/>
      <c r="G615" s="9"/>
    </row>
    <row r="616" spans="1:7" ht="11.25">
      <c r="A616" s="358"/>
      <c r="C616" s="28"/>
      <c r="D616" s="28"/>
      <c r="E616" s="9"/>
      <c r="F616" s="28"/>
      <c r="G616" s="28"/>
    </row>
    <row r="617" spans="1:7" ht="11.25">
      <c r="A617" s="358"/>
      <c r="C617" s="28"/>
      <c r="D617" s="28"/>
      <c r="E617" s="9"/>
      <c r="F617" s="28"/>
      <c r="G617" s="28"/>
    </row>
    <row r="618" spans="1:7" ht="11.25">
      <c r="A618" s="358"/>
      <c r="C618" s="28"/>
      <c r="D618" s="9"/>
      <c r="E618" s="9"/>
      <c r="F618" s="28"/>
      <c r="G618" s="9"/>
    </row>
    <row r="619" spans="1:7" ht="11.25">
      <c r="A619" s="358"/>
      <c r="C619" s="28"/>
      <c r="D619" s="9"/>
      <c r="E619" s="9"/>
      <c r="F619" s="28"/>
      <c r="G619" s="9"/>
    </row>
    <row r="620" spans="1:7" ht="11.25">
      <c r="A620" s="358"/>
      <c r="C620" s="28"/>
      <c r="D620" s="28"/>
      <c r="E620" s="9"/>
      <c r="F620" s="28"/>
      <c r="G620" s="28"/>
    </row>
    <row r="621" spans="1:7" ht="11.25">
      <c r="A621" s="358"/>
      <c r="C621" s="28"/>
      <c r="D621" s="28"/>
      <c r="E621" s="9"/>
      <c r="F621" s="28"/>
      <c r="G621" s="28"/>
    </row>
    <row r="622" spans="1:7" ht="11.25">
      <c r="A622" s="358"/>
      <c r="C622" s="28"/>
      <c r="D622" s="9"/>
      <c r="E622" s="9"/>
      <c r="F622" s="28"/>
      <c r="G622" s="9"/>
    </row>
    <row r="623" spans="1:7" ht="11.25">
      <c r="A623" s="358"/>
      <c r="C623" s="28"/>
      <c r="D623" s="28"/>
      <c r="E623" s="9"/>
      <c r="F623" s="28"/>
      <c r="G623" s="28"/>
    </row>
    <row r="624" spans="1:7" ht="11.25">
      <c r="A624" s="358"/>
      <c r="C624" s="28"/>
      <c r="D624" s="28"/>
      <c r="E624" s="9"/>
      <c r="F624" s="28"/>
      <c r="G624" s="28"/>
    </row>
    <row r="625" spans="1:7" ht="11.25">
      <c r="A625" s="358"/>
      <c r="C625" s="28"/>
      <c r="D625" s="9"/>
      <c r="E625" s="9"/>
      <c r="F625" s="28"/>
      <c r="G625" s="9"/>
    </row>
    <row r="626" spans="1:7" ht="11.25">
      <c r="A626" s="358"/>
      <c r="C626" s="28"/>
      <c r="D626" s="28"/>
      <c r="E626" s="9"/>
      <c r="F626" s="28"/>
      <c r="G626" s="28"/>
    </row>
    <row r="627" spans="1:7" ht="11.25">
      <c r="A627" s="358"/>
      <c r="C627" s="28"/>
      <c r="D627" s="28"/>
      <c r="E627" s="9"/>
      <c r="F627" s="28"/>
      <c r="G627" s="28"/>
    </row>
    <row r="628" spans="1:7" ht="11.25">
      <c r="A628" s="358"/>
      <c r="C628" s="28"/>
      <c r="D628" s="9"/>
      <c r="E628" s="9"/>
      <c r="F628" s="28"/>
      <c r="G628" s="9"/>
    </row>
    <row r="629" spans="1:7" ht="11.25">
      <c r="A629" s="358"/>
      <c r="C629" s="28"/>
      <c r="D629" s="9"/>
      <c r="E629" s="9"/>
      <c r="F629" s="28"/>
      <c r="G629" s="9"/>
    </row>
    <row r="630" spans="1:7" ht="11.25">
      <c r="A630" s="358"/>
      <c r="C630" s="28"/>
      <c r="D630" s="28"/>
      <c r="E630" s="9"/>
      <c r="F630" s="28"/>
      <c r="G630" s="28"/>
    </row>
    <row r="631" spans="1:7" ht="11.25">
      <c r="A631" s="358"/>
      <c r="C631" s="28"/>
      <c r="D631" s="28"/>
      <c r="E631" s="9"/>
      <c r="F631" s="28"/>
      <c r="G631" s="28"/>
    </row>
    <row r="632" spans="1:7" ht="11.25">
      <c r="A632" s="358"/>
      <c r="C632" s="28"/>
      <c r="D632" s="9"/>
      <c r="E632" s="9"/>
      <c r="F632" s="28"/>
      <c r="G632" s="9"/>
    </row>
    <row r="633" spans="1:7" ht="11.25">
      <c r="A633" s="358"/>
      <c r="C633" s="28"/>
      <c r="D633" s="28"/>
      <c r="E633" s="9"/>
      <c r="F633" s="28"/>
      <c r="G633" s="28"/>
    </row>
    <row r="634" spans="1:7" ht="11.25">
      <c r="A634" s="358"/>
      <c r="C634" s="28"/>
      <c r="D634" s="28"/>
      <c r="E634" s="9"/>
      <c r="F634" s="28"/>
      <c r="G634" s="28"/>
    </row>
    <row r="635" spans="1:7" ht="11.25">
      <c r="A635" s="358"/>
      <c r="C635" s="28"/>
      <c r="D635" s="9"/>
      <c r="E635" s="9"/>
      <c r="F635" s="28"/>
      <c r="G635" s="9"/>
    </row>
    <row r="636" spans="1:7" ht="11.25">
      <c r="A636" s="358"/>
      <c r="C636" s="28"/>
      <c r="D636" s="28"/>
      <c r="E636" s="9"/>
      <c r="F636" s="28"/>
      <c r="G636" s="28"/>
    </row>
    <row r="637" spans="1:7" ht="11.25">
      <c r="A637" s="358"/>
      <c r="C637" s="28"/>
      <c r="D637" s="28"/>
      <c r="E637" s="9"/>
      <c r="F637" s="28"/>
      <c r="G637" s="28"/>
    </row>
    <row r="638" spans="1:7" ht="11.25">
      <c r="A638" s="358"/>
      <c r="C638" s="28"/>
      <c r="D638" s="9"/>
      <c r="E638" s="9"/>
      <c r="F638" s="28"/>
      <c r="G638" s="9"/>
    </row>
    <row r="639" spans="1:7" ht="11.25">
      <c r="A639" s="358"/>
      <c r="C639" s="28"/>
      <c r="D639" s="9"/>
      <c r="E639" s="9"/>
      <c r="F639" s="28"/>
      <c r="G639" s="9"/>
    </row>
    <row r="640" spans="1:7" ht="11.25">
      <c r="A640" s="358"/>
      <c r="C640" s="28"/>
      <c r="D640" s="28"/>
      <c r="E640" s="9"/>
      <c r="F640" s="28"/>
      <c r="G640" s="28"/>
    </row>
    <row r="641" spans="1:7" ht="11.25">
      <c r="A641" s="358"/>
      <c r="C641" s="28"/>
      <c r="D641" s="28"/>
      <c r="E641" s="9"/>
      <c r="F641" s="28"/>
      <c r="G641" s="28"/>
    </row>
    <row r="642" spans="1:7" ht="11.25">
      <c r="A642" s="358"/>
      <c r="C642" s="28"/>
      <c r="D642" s="9"/>
      <c r="E642" s="9"/>
      <c r="F642" s="28"/>
      <c r="G642" s="9"/>
    </row>
    <row r="643" spans="1:7" ht="11.25">
      <c r="A643" s="358"/>
      <c r="C643" s="28"/>
      <c r="D643" s="28"/>
      <c r="E643" s="9"/>
      <c r="F643" s="28"/>
      <c r="G643" s="28"/>
    </row>
    <row r="644" spans="1:7" ht="11.25">
      <c r="A644" s="358"/>
      <c r="C644" s="28"/>
      <c r="D644" s="28"/>
      <c r="E644" s="9"/>
      <c r="F644" s="28"/>
      <c r="G644" s="28"/>
    </row>
    <row r="645" spans="1:7" ht="11.25">
      <c r="A645" s="358"/>
      <c r="C645" s="28"/>
      <c r="D645" s="9"/>
      <c r="E645" s="9"/>
      <c r="F645" s="28"/>
      <c r="G645" s="9"/>
    </row>
    <row r="646" spans="1:7" ht="11.25">
      <c r="A646" s="358"/>
      <c r="C646" s="28"/>
      <c r="D646" s="28"/>
      <c r="E646" s="9"/>
      <c r="F646" s="28"/>
      <c r="G646" s="28"/>
    </row>
    <row r="647" spans="1:7" ht="11.25">
      <c r="A647" s="358"/>
      <c r="C647" s="28"/>
      <c r="D647" s="28"/>
      <c r="E647" s="9"/>
      <c r="F647" s="28"/>
      <c r="G647" s="28"/>
    </row>
    <row r="648" spans="1:7" ht="11.25">
      <c r="A648" s="358"/>
      <c r="C648" s="28"/>
      <c r="D648" s="9"/>
      <c r="E648" s="9"/>
      <c r="F648" s="28"/>
      <c r="G648" s="9"/>
    </row>
    <row r="649" spans="1:7" ht="11.25">
      <c r="A649" s="358"/>
      <c r="C649" s="28"/>
      <c r="D649" s="9"/>
      <c r="E649" s="9"/>
      <c r="F649" s="28"/>
      <c r="G649" s="9"/>
    </row>
    <row r="650" spans="1:7" ht="11.25">
      <c r="A650" s="358"/>
      <c r="C650" s="28"/>
      <c r="D650" s="28"/>
      <c r="E650" s="9"/>
      <c r="F650" s="28"/>
      <c r="G650" s="28"/>
    </row>
    <row r="651" spans="1:7" ht="11.25">
      <c r="A651" s="358"/>
      <c r="C651" s="28"/>
      <c r="D651" s="28"/>
      <c r="E651" s="9"/>
      <c r="F651" s="28"/>
      <c r="G651" s="28"/>
    </row>
    <row r="652" spans="1:7" ht="11.25">
      <c r="A652" s="358"/>
      <c r="C652" s="28"/>
      <c r="D652" s="9"/>
      <c r="E652" s="9"/>
      <c r="F652" s="28"/>
      <c r="G652" s="9"/>
    </row>
    <row r="653" spans="1:7" ht="11.25">
      <c r="A653" s="358"/>
      <c r="C653" s="28"/>
      <c r="D653" s="28"/>
      <c r="E653" s="9"/>
      <c r="F653" s="28"/>
      <c r="G653" s="28"/>
    </row>
    <row r="654" spans="1:7" ht="11.25">
      <c r="A654" s="358"/>
      <c r="C654" s="28"/>
      <c r="D654" s="28"/>
      <c r="E654" s="9"/>
      <c r="F654" s="28"/>
      <c r="G654" s="28"/>
    </row>
    <row r="655" spans="1:7" ht="11.25">
      <c r="A655" s="358"/>
      <c r="C655" s="28"/>
      <c r="D655" s="9"/>
      <c r="E655" s="9"/>
      <c r="F655" s="28"/>
      <c r="G655" s="9"/>
    </row>
    <row r="656" spans="1:7" ht="11.25">
      <c r="A656" s="358"/>
      <c r="C656" s="28"/>
      <c r="D656" s="28"/>
      <c r="E656" s="9"/>
      <c r="F656" s="28"/>
      <c r="G656" s="28"/>
    </row>
    <row r="657" spans="1:7" ht="11.25">
      <c r="A657" s="358"/>
      <c r="C657" s="28"/>
      <c r="D657" s="28"/>
      <c r="E657" s="9"/>
      <c r="F657" s="28"/>
      <c r="G657" s="28"/>
    </row>
    <row r="658" spans="1:7" ht="11.25">
      <c r="A658" s="358"/>
      <c r="C658" s="28"/>
      <c r="D658" s="9"/>
      <c r="E658" s="9"/>
      <c r="F658" s="28"/>
      <c r="G658" s="9"/>
    </row>
    <row r="659" spans="1:7" ht="11.25">
      <c r="A659" s="358"/>
      <c r="C659" s="28"/>
      <c r="D659" s="9"/>
      <c r="E659" s="9"/>
      <c r="F659" s="28"/>
      <c r="G659" s="9"/>
    </row>
    <row r="660" spans="1:7" ht="11.25">
      <c r="A660" s="358"/>
      <c r="C660" s="28"/>
      <c r="D660" s="28"/>
      <c r="E660" s="9"/>
      <c r="F660" s="28"/>
      <c r="G660" s="28"/>
    </row>
    <row r="661" spans="1:7" ht="11.25">
      <c r="A661" s="358"/>
      <c r="C661" s="28"/>
      <c r="D661" s="28"/>
      <c r="E661" s="9"/>
      <c r="F661" s="28"/>
      <c r="G661" s="28"/>
    </row>
    <row r="662" spans="1:7" ht="11.25">
      <c r="A662" s="358"/>
      <c r="C662" s="28"/>
      <c r="D662" s="9"/>
      <c r="E662" s="9"/>
      <c r="F662" s="28"/>
      <c r="G662" s="9"/>
    </row>
    <row r="663" spans="1:7" ht="11.25">
      <c r="A663" s="358"/>
      <c r="C663" s="28"/>
      <c r="D663" s="28"/>
      <c r="E663" s="9"/>
      <c r="F663" s="28"/>
      <c r="G663" s="28"/>
    </row>
    <row r="664" spans="1:7" ht="11.25">
      <c r="A664" s="358"/>
      <c r="C664" s="28"/>
      <c r="D664" s="28"/>
      <c r="E664" s="9"/>
      <c r="F664" s="28"/>
      <c r="G664" s="28"/>
    </row>
    <row r="665" spans="1:7" ht="11.25">
      <c r="A665" s="358"/>
      <c r="C665" s="28"/>
      <c r="D665" s="9"/>
      <c r="E665" s="9"/>
      <c r="F665" s="28"/>
      <c r="G665" s="9"/>
    </row>
    <row r="666" spans="1:7" ht="11.25">
      <c r="A666" s="358"/>
      <c r="C666" s="28"/>
      <c r="D666" s="28"/>
      <c r="E666" s="9"/>
      <c r="F666" s="28"/>
      <c r="G666" s="28"/>
    </row>
    <row r="667" spans="1:7" ht="11.25">
      <c r="A667" s="358"/>
      <c r="C667" s="28"/>
      <c r="D667" s="28"/>
      <c r="E667" s="9"/>
      <c r="F667" s="28"/>
      <c r="G667" s="28"/>
    </row>
    <row r="668" spans="1:7" ht="11.25">
      <c r="A668" s="358"/>
      <c r="C668" s="28"/>
      <c r="D668" s="9"/>
      <c r="E668" s="9"/>
      <c r="F668" s="28"/>
      <c r="G668" s="9"/>
    </row>
    <row r="669" spans="1:7" ht="11.25">
      <c r="A669" s="358"/>
      <c r="C669" s="28"/>
      <c r="D669" s="9"/>
      <c r="E669" s="9"/>
      <c r="F669" s="28"/>
      <c r="G669" s="9"/>
    </row>
    <row r="670" spans="1:7" ht="11.25">
      <c r="A670" s="358"/>
      <c r="C670" s="28"/>
      <c r="D670" s="28"/>
      <c r="E670" s="9"/>
      <c r="F670" s="28"/>
      <c r="G670" s="28"/>
    </row>
    <row r="671" spans="1:7" ht="11.25">
      <c r="A671" s="358"/>
      <c r="C671" s="28"/>
      <c r="D671" s="28"/>
      <c r="E671" s="9"/>
      <c r="F671" s="28"/>
      <c r="G671" s="28"/>
    </row>
    <row r="672" spans="1:7" ht="11.25">
      <c r="A672" s="358"/>
      <c r="C672" s="28"/>
      <c r="D672" s="9"/>
      <c r="E672" s="9"/>
      <c r="F672" s="28"/>
      <c r="G672" s="9"/>
    </row>
    <row r="673" spans="1:7" ht="11.25">
      <c r="A673" s="358"/>
      <c r="C673" s="28"/>
      <c r="D673" s="28"/>
      <c r="E673" s="9"/>
      <c r="F673" s="28"/>
      <c r="G673" s="28"/>
    </row>
    <row r="674" spans="1:7" ht="11.25">
      <c r="A674" s="358"/>
      <c r="C674" s="28"/>
      <c r="D674" s="28"/>
      <c r="E674" s="9"/>
      <c r="F674" s="28"/>
      <c r="G674" s="28"/>
    </row>
    <row r="675" spans="1:7" ht="11.25">
      <c r="A675" s="358"/>
      <c r="C675" s="28"/>
      <c r="D675" s="9"/>
      <c r="E675" s="9"/>
      <c r="F675" s="28"/>
      <c r="G675" s="9"/>
    </row>
    <row r="676" spans="1:7" ht="11.25">
      <c r="A676" s="358"/>
      <c r="C676" s="28"/>
      <c r="D676" s="28"/>
      <c r="E676" s="9"/>
      <c r="F676" s="28"/>
      <c r="G676" s="28"/>
    </row>
    <row r="677" spans="1:7" ht="11.25">
      <c r="A677" s="358"/>
      <c r="C677" s="28"/>
      <c r="D677" s="28"/>
      <c r="E677" s="9"/>
      <c r="F677" s="28"/>
      <c r="G677" s="28"/>
    </row>
    <row r="678" spans="1:7" ht="11.25">
      <c r="A678" s="358"/>
      <c r="C678" s="28"/>
      <c r="D678" s="9"/>
      <c r="E678" s="9"/>
      <c r="F678" s="28"/>
      <c r="G678" s="9"/>
    </row>
    <row r="679" spans="1:7" ht="11.25">
      <c r="A679" s="358"/>
      <c r="C679" s="28"/>
      <c r="D679" s="9"/>
      <c r="E679" s="9"/>
      <c r="F679" s="28"/>
      <c r="G679" s="9"/>
    </row>
    <row r="680" spans="1:7" ht="11.25">
      <c r="A680" s="358"/>
      <c r="C680" s="28"/>
      <c r="D680" s="28"/>
      <c r="E680" s="9"/>
      <c r="F680" s="28"/>
      <c r="G680" s="28"/>
    </row>
    <row r="681" spans="1:7" ht="11.25">
      <c r="A681" s="358"/>
      <c r="C681" s="28"/>
      <c r="D681" s="28"/>
      <c r="E681" s="9"/>
      <c r="F681" s="28"/>
      <c r="G681" s="28"/>
    </row>
    <row r="682" spans="1:7" ht="11.25">
      <c r="A682" s="358"/>
      <c r="C682" s="28"/>
      <c r="D682" s="9"/>
      <c r="E682" s="9"/>
      <c r="F682" s="28"/>
      <c r="G682" s="9"/>
    </row>
    <row r="683" spans="1:7" ht="11.25">
      <c r="A683" s="358"/>
      <c r="C683" s="28"/>
      <c r="D683" s="28"/>
      <c r="E683" s="9"/>
      <c r="F683" s="28"/>
      <c r="G683" s="28"/>
    </row>
    <row r="684" spans="1:7" ht="11.25">
      <c r="A684" s="358"/>
      <c r="C684" s="28"/>
      <c r="D684" s="28"/>
      <c r="E684" s="9"/>
      <c r="F684" s="28"/>
      <c r="G684" s="28"/>
    </row>
    <row r="685" spans="1:7" ht="11.25">
      <c r="A685" s="358"/>
      <c r="C685" s="28"/>
      <c r="D685" s="9"/>
      <c r="E685" s="9"/>
      <c r="F685" s="28"/>
      <c r="G685" s="9"/>
    </row>
    <row r="686" spans="1:7" ht="11.25">
      <c r="A686" s="358"/>
      <c r="C686" s="28"/>
      <c r="D686" s="28"/>
      <c r="E686" s="9"/>
      <c r="F686" s="28"/>
      <c r="G686" s="28"/>
    </row>
    <row r="687" spans="1:7" ht="11.25">
      <c r="A687" s="358"/>
      <c r="C687" s="28"/>
      <c r="D687" s="28"/>
      <c r="E687" s="9"/>
      <c r="F687" s="28"/>
      <c r="G687" s="28"/>
    </row>
    <row r="688" spans="1:7" ht="11.25">
      <c r="A688" s="358"/>
      <c r="C688" s="28"/>
      <c r="D688" s="9"/>
      <c r="E688" s="9"/>
      <c r="F688" s="28"/>
      <c r="G688" s="9"/>
    </row>
    <row r="689" spans="1:7" ht="11.25">
      <c r="A689" s="358"/>
      <c r="C689" s="28"/>
      <c r="D689" s="9"/>
      <c r="E689" s="9"/>
      <c r="F689" s="28"/>
      <c r="G689" s="9"/>
    </row>
    <row r="690" spans="1:7" ht="11.25">
      <c r="A690" s="358"/>
      <c r="C690" s="28"/>
      <c r="D690" s="28"/>
      <c r="E690" s="9"/>
      <c r="F690" s="28"/>
      <c r="G690" s="28"/>
    </row>
    <row r="691" spans="1:7" ht="11.25">
      <c r="A691" s="358"/>
      <c r="C691" s="28"/>
      <c r="D691" s="28"/>
      <c r="E691" s="9"/>
      <c r="F691" s="28"/>
      <c r="G691" s="28"/>
    </row>
    <row r="692" spans="1:7" ht="11.25">
      <c r="A692" s="358"/>
      <c r="C692" s="28"/>
      <c r="D692" s="9"/>
      <c r="E692" s="9"/>
      <c r="F692" s="28"/>
      <c r="G692" s="9"/>
    </row>
    <row r="693" spans="1:7" ht="11.25">
      <c r="A693" s="358"/>
      <c r="C693" s="28"/>
      <c r="D693" s="28"/>
      <c r="E693" s="9"/>
      <c r="F693" s="28"/>
      <c r="G693" s="28"/>
    </row>
    <row r="694" spans="1:7" ht="11.25">
      <c r="A694" s="358"/>
      <c r="C694" s="28"/>
      <c r="D694" s="28"/>
      <c r="E694" s="9"/>
      <c r="F694" s="28"/>
      <c r="G694" s="28"/>
    </row>
    <row r="695" spans="1:7" ht="11.25">
      <c r="A695" s="358"/>
      <c r="C695" s="28"/>
      <c r="D695" s="9"/>
      <c r="E695" s="9"/>
      <c r="F695" s="28"/>
      <c r="G695" s="9"/>
    </row>
    <row r="696" spans="1:7" ht="11.25">
      <c r="A696" s="358"/>
      <c r="C696" s="28"/>
      <c r="D696" s="28"/>
      <c r="E696" s="9"/>
      <c r="F696" s="28"/>
      <c r="G696" s="28"/>
    </row>
    <row r="697" spans="1:7" ht="11.25">
      <c r="A697" s="358"/>
      <c r="C697" s="28"/>
      <c r="D697" s="28"/>
      <c r="E697" s="9"/>
      <c r="F697" s="28"/>
      <c r="G697" s="28"/>
    </row>
    <row r="698" spans="1:7" ht="11.25">
      <c r="A698" s="358"/>
      <c r="C698" s="28"/>
      <c r="D698" s="9"/>
      <c r="E698" s="9"/>
      <c r="F698" s="28"/>
      <c r="G698" s="9"/>
    </row>
    <row r="699" spans="1:7" ht="11.25">
      <c r="A699" s="358"/>
      <c r="C699" s="28"/>
      <c r="D699" s="9"/>
      <c r="E699" s="9"/>
      <c r="F699" s="28"/>
      <c r="G699" s="9"/>
    </row>
    <row r="700" spans="1:7" ht="11.25">
      <c r="A700" s="358"/>
      <c r="C700" s="28"/>
      <c r="D700" s="28"/>
      <c r="E700" s="9"/>
      <c r="F700" s="28"/>
      <c r="G700" s="28"/>
    </row>
    <row r="701" spans="1:7" ht="11.25">
      <c r="A701" s="358"/>
      <c r="C701" s="28"/>
      <c r="D701" s="28"/>
      <c r="E701" s="9"/>
      <c r="F701" s="28"/>
      <c r="G701" s="28"/>
    </row>
    <row r="702" spans="1:7" ht="11.25">
      <c r="A702" s="358"/>
      <c r="C702" s="28"/>
      <c r="D702" s="9"/>
      <c r="E702" s="9"/>
      <c r="F702" s="28"/>
      <c r="G702" s="9"/>
    </row>
    <row r="703" spans="1:7" ht="11.25">
      <c r="A703" s="358"/>
      <c r="C703" s="28"/>
      <c r="D703" s="28"/>
      <c r="E703" s="9"/>
      <c r="F703" s="28"/>
      <c r="G703" s="28"/>
    </row>
    <row r="704" spans="1:7" ht="11.25">
      <c r="A704" s="358"/>
      <c r="C704" s="28"/>
      <c r="D704" s="28"/>
      <c r="E704" s="9"/>
      <c r="F704" s="28"/>
      <c r="G704" s="28"/>
    </row>
    <row r="705" spans="1:7" ht="11.25">
      <c r="A705" s="358"/>
      <c r="C705" s="28"/>
      <c r="D705" s="9"/>
      <c r="E705" s="9"/>
      <c r="F705" s="28"/>
      <c r="G705" s="9"/>
    </row>
    <row r="706" spans="1:7" ht="11.25">
      <c r="A706" s="358"/>
      <c r="C706" s="28"/>
      <c r="D706" s="28"/>
      <c r="E706" s="9"/>
      <c r="F706" s="28"/>
      <c r="G706" s="28"/>
    </row>
    <row r="707" spans="1:7" ht="11.25">
      <c r="A707" s="358"/>
      <c r="C707" s="28"/>
      <c r="D707" s="28"/>
      <c r="E707" s="9"/>
      <c r="F707" s="28"/>
      <c r="G707" s="28"/>
    </row>
    <row r="708" spans="1:7" ht="11.25">
      <c r="A708" s="358"/>
      <c r="C708" s="28"/>
      <c r="D708" s="9"/>
      <c r="E708" s="9"/>
      <c r="F708" s="28"/>
      <c r="G708" s="9"/>
    </row>
    <row r="709" spans="1:7" ht="11.25">
      <c r="A709" s="358"/>
      <c r="C709" s="28"/>
      <c r="D709" s="9"/>
      <c r="E709" s="9"/>
      <c r="F709" s="28"/>
      <c r="G709" s="9"/>
    </row>
    <row r="710" spans="1:7" ht="11.25">
      <c r="A710" s="358"/>
      <c r="C710" s="28"/>
      <c r="D710" s="28"/>
      <c r="E710" s="9"/>
      <c r="F710" s="28"/>
      <c r="G710" s="28"/>
    </row>
    <row r="711" spans="1:7" ht="11.25">
      <c r="A711" s="358"/>
      <c r="C711" s="28"/>
      <c r="D711" s="28"/>
      <c r="E711" s="9"/>
      <c r="F711" s="28"/>
      <c r="G711" s="28"/>
    </row>
    <row r="712" spans="1:7" ht="11.25">
      <c r="A712" s="358"/>
      <c r="C712" s="28"/>
      <c r="D712" s="9"/>
      <c r="E712" s="9"/>
      <c r="F712" s="28"/>
      <c r="G712" s="9"/>
    </row>
    <row r="713" spans="1:7" ht="11.25">
      <c r="A713" s="358"/>
      <c r="C713" s="28"/>
      <c r="D713" s="28"/>
      <c r="E713" s="9"/>
      <c r="F713" s="28"/>
      <c r="G713" s="28"/>
    </row>
    <row r="714" spans="1:7" ht="11.25">
      <c r="A714" s="358"/>
      <c r="C714" s="28"/>
      <c r="D714" s="28"/>
      <c r="E714" s="9"/>
      <c r="F714" s="28"/>
      <c r="G714" s="28"/>
    </row>
    <row r="715" spans="1:7" ht="11.25">
      <c r="A715" s="358"/>
      <c r="C715" s="28"/>
      <c r="D715" s="9"/>
      <c r="E715" s="9"/>
      <c r="F715" s="28"/>
      <c r="G715" s="9"/>
    </row>
    <row r="716" spans="1:7" ht="11.25">
      <c r="A716" s="358"/>
      <c r="C716" s="28"/>
      <c r="D716" s="28"/>
      <c r="E716" s="9"/>
      <c r="F716" s="28"/>
      <c r="G716" s="28"/>
    </row>
    <row r="717" spans="1:7" ht="11.25">
      <c r="A717" s="358"/>
      <c r="C717" s="28"/>
      <c r="D717" s="28"/>
      <c r="E717" s="9"/>
      <c r="F717" s="28"/>
      <c r="G717" s="28"/>
    </row>
    <row r="718" spans="1:7" ht="11.25">
      <c r="A718" s="358"/>
      <c r="C718" s="28"/>
      <c r="D718" s="9"/>
      <c r="E718" s="9"/>
      <c r="F718" s="28"/>
      <c r="G718" s="9"/>
    </row>
    <row r="719" spans="1:7" ht="11.25">
      <c r="A719" s="358"/>
      <c r="C719" s="28"/>
      <c r="D719" s="9"/>
      <c r="E719" s="9"/>
      <c r="F719" s="28"/>
      <c r="G719" s="9"/>
    </row>
    <row r="720" spans="1:7" ht="11.25">
      <c r="A720" s="358"/>
      <c r="C720" s="28"/>
      <c r="D720" s="28"/>
      <c r="E720" s="9"/>
      <c r="F720" s="28"/>
      <c r="G720" s="28"/>
    </row>
    <row r="721" spans="1:7" ht="11.25">
      <c r="A721" s="358"/>
      <c r="C721" s="28"/>
      <c r="D721" s="28"/>
      <c r="E721" s="9"/>
      <c r="F721" s="28"/>
      <c r="G721" s="28"/>
    </row>
    <row r="722" spans="1:7" ht="11.25">
      <c r="A722" s="358"/>
      <c r="C722" s="28"/>
      <c r="D722" s="9"/>
      <c r="E722" s="9"/>
      <c r="F722" s="28"/>
      <c r="G722" s="9"/>
    </row>
    <row r="723" spans="1:7" ht="11.25">
      <c r="A723" s="358"/>
      <c r="C723" s="28"/>
      <c r="D723" s="28"/>
      <c r="E723" s="9"/>
      <c r="F723" s="28"/>
      <c r="G723" s="28"/>
    </row>
    <row r="724" spans="1:7" ht="11.25">
      <c r="A724" s="358"/>
      <c r="C724" s="28"/>
      <c r="D724" s="28"/>
      <c r="E724" s="9"/>
      <c r="F724" s="28"/>
      <c r="G724" s="28"/>
    </row>
    <row r="725" spans="1:7" ht="11.25">
      <c r="A725" s="358"/>
      <c r="C725" s="28"/>
      <c r="D725" s="9"/>
      <c r="E725" s="9"/>
      <c r="F725" s="28"/>
      <c r="G725" s="9"/>
    </row>
    <row r="726" spans="1:7" ht="11.25">
      <c r="A726" s="358"/>
      <c r="C726" s="28"/>
      <c r="D726" s="28"/>
      <c r="E726" s="9"/>
      <c r="F726" s="28"/>
      <c r="G726" s="28"/>
    </row>
    <row r="727" spans="1:7" ht="11.25">
      <c r="A727" s="358"/>
      <c r="C727" s="28"/>
      <c r="D727" s="28"/>
      <c r="E727" s="9"/>
      <c r="F727" s="28"/>
      <c r="G727" s="28"/>
    </row>
    <row r="728" spans="1:7" ht="11.25">
      <c r="A728" s="358"/>
      <c r="C728" s="28"/>
      <c r="D728" s="9"/>
      <c r="E728" s="9"/>
      <c r="F728" s="28"/>
      <c r="G728" s="9"/>
    </row>
    <row r="729" spans="1:7" ht="11.25">
      <c r="A729" s="358"/>
      <c r="C729" s="28"/>
      <c r="D729" s="9"/>
      <c r="E729" s="9"/>
      <c r="F729" s="28"/>
      <c r="G729" s="9"/>
    </row>
    <row r="730" spans="1:7" ht="11.25">
      <c r="A730" s="358"/>
      <c r="C730" s="28"/>
      <c r="D730" s="28"/>
      <c r="E730" s="9"/>
      <c r="F730" s="28"/>
      <c r="G730" s="28"/>
    </row>
    <row r="731" spans="1:7" ht="11.25">
      <c r="A731" s="358"/>
      <c r="C731" s="28"/>
      <c r="D731" s="28"/>
      <c r="E731" s="9"/>
      <c r="F731" s="28"/>
      <c r="G731" s="28"/>
    </row>
    <row r="732" spans="1:7" ht="11.25">
      <c r="A732" s="358"/>
      <c r="C732" s="28"/>
      <c r="D732" s="9"/>
      <c r="E732" s="9"/>
      <c r="F732" s="28"/>
      <c r="G732" s="9"/>
    </row>
    <row r="733" spans="1:7" ht="11.25">
      <c r="A733" s="358"/>
      <c r="C733" s="28"/>
      <c r="D733" s="28"/>
      <c r="E733" s="9"/>
      <c r="F733" s="28"/>
      <c r="G733" s="28"/>
    </row>
    <row r="734" spans="1:7" ht="11.25">
      <c r="A734" s="358"/>
      <c r="C734" s="28"/>
      <c r="D734" s="28"/>
      <c r="E734" s="9"/>
      <c r="F734" s="28"/>
      <c r="G734" s="28"/>
    </row>
    <row r="735" spans="1:7" ht="11.25">
      <c r="A735" s="358"/>
      <c r="C735" s="28"/>
      <c r="D735" s="9"/>
      <c r="E735" s="9"/>
      <c r="F735" s="28"/>
      <c r="G735" s="9"/>
    </row>
    <row r="736" spans="1:7" ht="11.25">
      <c r="A736" s="358"/>
      <c r="C736" s="28"/>
      <c r="D736" s="28"/>
      <c r="E736" s="9"/>
      <c r="F736" s="28"/>
      <c r="G736" s="28"/>
    </row>
    <row r="737" spans="1:7" ht="11.25">
      <c r="A737" s="358"/>
      <c r="C737" s="28"/>
      <c r="D737" s="28"/>
      <c r="E737" s="9"/>
      <c r="F737" s="28"/>
      <c r="G737" s="28"/>
    </row>
    <row r="738" spans="1:7" ht="11.25">
      <c r="A738" s="358"/>
      <c r="C738" s="28"/>
      <c r="D738" s="9"/>
      <c r="E738" s="9"/>
      <c r="F738" s="28"/>
      <c r="G738" s="9"/>
    </row>
    <row r="739" spans="1:7" ht="11.25">
      <c r="A739" s="358"/>
      <c r="C739" s="28"/>
      <c r="D739" s="9"/>
      <c r="E739" s="9"/>
      <c r="F739" s="28"/>
      <c r="G739" s="9"/>
    </row>
    <row r="740" spans="1:7" ht="11.25">
      <c r="A740" s="358"/>
      <c r="C740" s="28"/>
      <c r="D740" s="28"/>
      <c r="E740" s="9"/>
      <c r="F740" s="28"/>
      <c r="G740" s="28"/>
    </row>
    <row r="741" spans="1:7" ht="11.25">
      <c r="A741" s="358"/>
      <c r="C741" s="28"/>
      <c r="D741" s="28"/>
      <c r="E741" s="9"/>
      <c r="F741" s="28"/>
      <c r="G741" s="28"/>
    </row>
    <row r="742" spans="1:7" ht="11.25">
      <c r="A742" s="358"/>
      <c r="C742" s="28"/>
      <c r="D742" s="9"/>
      <c r="E742" s="9"/>
      <c r="F742" s="28"/>
      <c r="G742" s="9"/>
    </row>
    <row r="743" spans="1:7" ht="11.25">
      <c r="A743" s="358"/>
      <c r="C743" s="28"/>
      <c r="D743" s="28"/>
      <c r="E743" s="9"/>
      <c r="F743" s="28"/>
      <c r="G743" s="28"/>
    </row>
    <row r="744" spans="1:7" ht="11.25">
      <c r="A744" s="358"/>
      <c r="C744" s="28"/>
      <c r="D744" s="28"/>
      <c r="E744" s="9"/>
      <c r="F744" s="28"/>
      <c r="G744" s="28"/>
    </row>
    <row r="745" spans="1:7" ht="11.25">
      <c r="A745" s="358"/>
      <c r="C745" s="28"/>
      <c r="D745" s="9"/>
      <c r="E745" s="9"/>
      <c r="F745" s="28"/>
      <c r="G745" s="9"/>
    </row>
    <row r="746" spans="1:7" ht="11.25">
      <c r="A746" s="358"/>
      <c r="C746" s="28"/>
      <c r="D746" s="28"/>
      <c r="E746" s="9"/>
      <c r="F746" s="28"/>
      <c r="G746" s="28"/>
    </row>
    <row r="747" spans="1:7" ht="11.25">
      <c r="A747" s="358"/>
      <c r="C747" s="28"/>
      <c r="D747" s="28"/>
      <c r="E747" s="9"/>
      <c r="F747" s="28"/>
      <c r="G747" s="28"/>
    </row>
    <row r="748" spans="1:7" ht="11.25">
      <c r="A748" s="358"/>
      <c r="C748" s="28"/>
      <c r="D748" s="9"/>
      <c r="E748" s="9"/>
      <c r="F748" s="28"/>
      <c r="G748" s="9"/>
    </row>
    <row r="749" spans="1:7" ht="11.25">
      <c r="A749" s="358"/>
      <c r="C749" s="28"/>
      <c r="D749" s="9"/>
      <c r="E749" s="9"/>
      <c r="F749" s="28"/>
      <c r="G749" s="9"/>
    </row>
    <row r="750" spans="1:7" ht="11.25">
      <c r="A750" s="358"/>
      <c r="C750" s="28"/>
      <c r="D750" s="28"/>
      <c r="E750" s="9"/>
      <c r="F750" s="28"/>
      <c r="G750" s="28"/>
    </row>
    <row r="751" spans="1:7" ht="11.25">
      <c r="A751" s="358"/>
      <c r="C751" s="28"/>
      <c r="D751" s="28"/>
      <c r="E751" s="9"/>
      <c r="F751" s="28"/>
      <c r="G751" s="28"/>
    </row>
    <row r="752" spans="1:7" ht="11.25">
      <c r="A752" s="358"/>
      <c r="C752" s="28"/>
      <c r="D752" s="9"/>
      <c r="E752" s="9"/>
      <c r="F752" s="28"/>
      <c r="G752" s="9"/>
    </row>
    <row r="753" spans="1:7" ht="11.25">
      <c r="A753" s="358"/>
      <c r="C753" s="28"/>
      <c r="D753" s="28"/>
      <c r="E753" s="9"/>
      <c r="F753" s="28"/>
      <c r="G753" s="28"/>
    </row>
    <row r="754" spans="1:7" ht="11.25">
      <c r="A754" s="358"/>
      <c r="C754" s="28"/>
      <c r="D754" s="28"/>
      <c r="E754" s="9"/>
      <c r="F754" s="28"/>
      <c r="G754" s="28"/>
    </row>
    <row r="755" spans="1:7" ht="11.25">
      <c r="A755" s="358"/>
      <c r="C755" s="28"/>
      <c r="D755" s="9"/>
      <c r="E755" s="9"/>
      <c r="F755" s="28"/>
      <c r="G755" s="9"/>
    </row>
    <row r="756" spans="1:7" ht="11.25">
      <c r="A756" s="358"/>
      <c r="C756" s="28"/>
      <c r="D756" s="28"/>
      <c r="E756" s="9"/>
      <c r="F756" s="28"/>
      <c r="G756" s="28"/>
    </row>
    <row r="757" spans="1:7" ht="11.25">
      <c r="A757" s="358"/>
      <c r="C757" s="28"/>
      <c r="D757" s="28"/>
      <c r="E757" s="9"/>
      <c r="F757" s="28"/>
      <c r="G757" s="28"/>
    </row>
    <row r="758" spans="1:7" ht="11.25">
      <c r="A758" s="358"/>
      <c r="C758" s="28"/>
      <c r="D758" s="9"/>
      <c r="E758" s="9"/>
      <c r="F758" s="28"/>
      <c r="G758" s="9"/>
    </row>
    <row r="759" spans="1:7" ht="11.25">
      <c r="A759" s="358"/>
      <c r="C759" s="28"/>
      <c r="D759" s="9"/>
      <c r="E759" s="9"/>
      <c r="F759" s="28"/>
      <c r="G759" s="9"/>
    </row>
    <row r="760" spans="1:7" ht="11.25">
      <c r="A760" s="358"/>
      <c r="C760" s="28"/>
      <c r="D760" s="28"/>
      <c r="E760" s="9"/>
      <c r="F760" s="28"/>
      <c r="G760" s="28"/>
    </row>
    <row r="761" spans="1:7" ht="11.25">
      <c r="A761" s="358"/>
      <c r="C761" s="28"/>
      <c r="D761" s="28"/>
      <c r="E761" s="9"/>
      <c r="F761" s="28"/>
      <c r="G761" s="28"/>
    </row>
    <row r="762" spans="1:7" ht="11.25">
      <c r="A762" s="358"/>
      <c r="C762" s="28"/>
      <c r="D762" s="9"/>
      <c r="E762" s="9"/>
      <c r="F762" s="28"/>
      <c r="G762" s="9"/>
    </row>
    <row r="763" spans="1:7" ht="11.25">
      <c r="A763" s="358"/>
      <c r="C763" s="28"/>
      <c r="D763" s="28"/>
      <c r="E763" s="9"/>
      <c r="F763" s="28"/>
      <c r="G763" s="28"/>
    </row>
    <row r="764" spans="1:7" ht="11.25">
      <c r="A764" s="358"/>
      <c r="C764" s="28"/>
      <c r="D764" s="28"/>
      <c r="E764" s="9"/>
      <c r="F764" s="28"/>
      <c r="G764" s="28"/>
    </row>
    <row r="765" spans="1:7" ht="11.25">
      <c r="A765" s="358"/>
      <c r="C765" s="28"/>
      <c r="D765" s="9"/>
      <c r="E765" s="9"/>
      <c r="F765" s="28"/>
      <c r="G765" s="9"/>
    </row>
    <row r="766" spans="1:7" ht="11.25">
      <c r="A766" s="358"/>
      <c r="C766" s="28"/>
      <c r="D766" s="28"/>
      <c r="E766" s="9"/>
      <c r="F766" s="28"/>
      <c r="G766" s="28"/>
    </row>
    <row r="767" spans="1:7" ht="11.25">
      <c r="A767" s="358"/>
      <c r="C767" s="28"/>
      <c r="D767" s="28"/>
      <c r="E767" s="9"/>
      <c r="F767" s="28"/>
      <c r="G767" s="28"/>
    </row>
    <row r="768" spans="1:7" ht="11.25">
      <c r="A768" s="358"/>
      <c r="C768" s="28"/>
      <c r="D768" s="9"/>
      <c r="E768" s="9"/>
      <c r="F768" s="28"/>
      <c r="G768" s="9"/>
    </row>
    <row r="769" spans="1:7" ht="11.25">
      <c r="A769" s="358"/>
      <c r="C769" s="28"/>
      <c r="D769" s="9"/>
      <c r="E769" s="9"/>
      <c r="F769" s="28"/>
      <c r="G769" s="9"/>
    </row>
    <row r="770" spans="1:7" ht="11.25">
      <c r="A770" s="358"/>
      <c r="C770" s="28"/>
      <c r="D770" s="28"/>
      <c r="E770" s="9"/>
      <c r="F770" s="28"/>
      <c r="G770" s="28"/>
    </row>
    <row r="771" spans="1:7" ht="11.25">
      <c r="A771" s="358"/>
      <c r="C771" s="28"/>
      <c r="D771" s="28"/>
      <c r="E771" s="9"/>
      <c r="F771" s="28"/>
      <c r="G771" s="28"/>
    </row>
    <row r="772" spans="1:7" ht="11.25">
      <c r="A772" s="358"/>
      <c r="C772" s="28"/>
      <c r="D772" s="9"/>
      <c r="E772" s="9"/>
      <c r="F772" s="28"/>
      <c r="G772" s="9"/>
    </row>
    <row r="773" spans="1:7" ht="11.25">
      <c r="A773" s="358"/>
      <c r="C773" s="28"/>
      <c r="D773" s="28"/>
      <c r="E773" s="9"/>
      <c r="F773" s="28"/>
      <c r="G773" s="28"/>
    </row>
    <row r="774" spans="1:7" ht="11.25">
      <c r="A774" s="358"/>
      <c r="C774" s="28"/>
      <c r="D774" s="28"/>
      <c r="E774" s="9"/>
      <c r="F774" s="28"/>
      <c r="G774" s="28"/>
    </row>
    <row r="775" spans="1:7" ht="11.25">
      <c r="A775" s="358"/>
      <c r="C775" s="28"/>
      <c r="D775" s="9"/>
      <c r="E775" s="9"/>
      <c r="F775" s="28"/>
      <c r="G775" s="9"/>
    </row>
    <row r="776" spans="1:7" ht="11.25">
      <c r="A776" s="358"/>
      <c r="C776" s="28"/>
      <c r="D776" s="28"/>
      <c r="E776" s="9"/>
      <c r="F776" s="28"/>
      <c r="G776" s="28"/>
    </row>
    <row r="777" spans="1:7" ht="11.25">
      <c r="A777" s="358"/>
      <c r="C777" s="28"/>
      <c r="D777" s="28"/>
      <c r="E777" s="9"/>
      <c r="F777" s="28"/>
      <c r="G777" s="28"/>
    </row>
    <row r="778" spans="1:7" ht="11.25">
      <c r="A778" s="358"/>
      <c r="C778" s="28"/>
      <c r="D778" s="9"/>
      <c r="E778" s="9"/>
      <c r="F778" s="28"/>
      <c r="G778" s="9"/>
    </row>
    <row r="779" spans="1:7" ht="11.25">
      <c r="A779" s="358"/>
      <c r="C779" s="28"/>
      <c r="D779" s="9"/>
      <c r="E779" s="9"/>
      <c r="F779" s="28"/>
      <c r="G779" s="9"/>
    </row>
    <row r="780" spans="1:7" ht="11.25">
      <c r="A780" s="358"/>
      <c r="C780" s="28"/>
      <c r="D780" s="28"/>
      <c r="E780" s="9"/>
      <c r="F780" s="28"/>
      <c r="G780" s="28"/>
    </row>
    <row r="781" spans="1:7" ht="11.25">
      <c r="A781" s="358"/>
      <c r="C781" s="28"/>
      <c r="D781" s="28"/>
      <c r="E781" s="9"/>
      <c r="F781" s="28"/>
      <c r="G781" s="28"/>
    </row>
    <row r="782" spans="1:7" ht="11.25">
      <c r="A782" s="358"/>
      <c r="C782" s="28"/>
      <c r="D782" s="9"/>
      <c r="E782" s="9"/>
      <c r="F782" s="28"/>
      <c r="G782" s="9"/>
    </row>
    <row r="783" spans="1:7" ht="11.25">
      <c r="A783" s="358"/>
      <c r="C783" s="28"/>
      <c r="D783" s="28"/>
      <c r="E783" s="9"/>
      <c r="F783" s="28"/>
      <c r="G783" s="28"/>
    </row>
    <row r="784" spans="1:7" ht="11.25">
      <c r="A784" s="358"/>
      <c r="C784" s="28"/>
      <c r="D784" s="28"/>
      <c r="E784" s="9"/>
      <c r="F784" s="28"/>
      <c r="G784" s="28"/>
    </row>
    <row r="785" spans="1:7" ht="11.25">
      <c r="A785" s="358"/>
      <c r="C785" s="28"/>
      <c r="D785" s="9"/>
      <c r="E785" s="9"/>
      <c r="F785" s="28"/>
      <c r="G785" s="9"/>
    </row>
    <row r="786" spans="1:7" ht="11.25">
      <c r="A786" s="358"/>
      <c r="C786" s="28"/>
      <c r="D786" s="28"/>
      <c r="E786" s="9"/>
      <c r="F786" s="28"/>
      <c r="G786" s="28"/>
    </row>
    <row r="787" spans="1:7" ht="11.25">
      <c r="A787" s="358"/>
      <c r="C787" s="28"/>
      <c r="D787" s="28"/>
      <c r="E787" s="9"/>
      <c r="F787" s="28"/>
      <c r="G787" s="28"/>
    </row>
    <row r="788" spans="1:7" ht="11.25">
      <c r="A788" s="358"/>
      <c r="C788" s="28"/>
      <c r="D788" s="9"/>
      <c r="E788" s="9"/>
      <c r="F788" s="28"/>
      <c r="G788" s="9"/>
    </row>
    <row r="789" spans="1:7" ht="11.25">
      <c r="A789" s="358"/>
      <c r="C789" s="28"/>
      <c r="D789" s="9"/>
      <c r="E789" s="9"/>
      <c r="F789" s="28"/>
      <c r="G789" s="9"/>
    </row>
    <row r="790" spans="1:7" ht="11.25">
      <c r="A790" s="358"/>
      <c r="C790" s="28"/>
      <c r="D790" s="28"/>
      <c r="E790" s="9"/>
      <c r="F790" s="28"/>
      <c r="G790" s="28"/>
    </row>
    <row r="791" spans="1:7" ht="11.25">
      <c r="A791" s="358"/>
      <c r="C791" s="28"/>
      <c r="D791" s="28"/>
      <c r="E791" s="9"/>
      <c r="F791" s="28"/>
      <c r="G791" s="28"/>
    </row>
    <row r="792" spans="1:7" ht="11.25">
      <c r="A792" s="358"/>
      <c r="C792" s="28"/>
      <c r="D792" s="9"/>
      <c r="E792" s="9"/>
      <c r="F792" s="28"/>
      <c r="G792" s="9"/>
    </row>
    <row r="793" spans="1:7" ht="11.25">
      <c r="A793" s="358"/>
      <c r="C793" s="28"/>
      <c r="D793" s="28"/>
      <c r="E793" s="9"/>
      <c r="F793" s="28"/>
      <c r="G793" s="28"/>
    </row>
    <row r="794" spans="1:7" ht="11.25">
      <c r="A794" s="358"/>
      <c r="C794" s="28"/>
      <c r="D794" s="28"/>
      <c r="E794" s="9"/>
      <c r="F794" s="28"/>
      <c r="G794" s="28"/>
    </row>
    <row r="795" spans="1:7" ht="11.25">
      <c r="A795" s="358"/>
      <c r="C795" s="28"/>
      <c r="D795" s="9"/>
      <c r="E795" s="9"/>
      <c r="F795" s="28"/>
      <c r="G795" s="9"/>
    </row>
    <row r="796" spans="1:7" ht="11.25">
      <c r="A796" s="358"/>
      <c r="C796" s="28"/>
      <c r="D796" s="28"/>
      <c r="E796" s="9"/>
      <c r="F796" s="28"/>
      <c r="G796" s="28"/>
    </row>
    <row r="797" spans="1:7" ht="11.25">
      <c r="A797" s="358"/>
      <c r="C797" s="28"/>
      <c r="D797" s="28"/>
      <c r="E797" s="9"/>
      <c r="F797" s="28"/>
      <c r="G797" s="28"/>
    </row>
    <row r="798" spans="1:7" ht="11.25">
      <c r="A798" s="358"/>
      <c r="C798" s="28"/>
      <c r="D798" s="9"/>
      <c r="E798" s="9"/>
      <c r="F798" s="28"/>
      <c r="G798" s="9"/>
    </row>
    <row r="799" spans="1:7" ht="11.25">
      <c r="A799" s="358"/>
      <c r="C799" s="28"/>
      <c r="D799" s="9"/>
      <c r="E799" s="9"/>
      <c r="F799" s="28"/>
      <c r="G799" s="9"/>
    </row>
    <row r="800" spans="1:7" ht="11.25">
      <c r="A800" s="358"/>
      <c r="C800" s="28"/>
      <c r="D800" s="28"/>
      <c r="E800" s="9"/>
      <c r="F800" s="28"/>
      <c r="G800" s="28"/>
    </row>
    <row r="801" spans="1:7" ht="11.25">
      <c r="A801" s="358"/>
      <c r="C801" s="28"/>
      <c r="D801" s="28"/>
      <c r="E801" s="9"/>
      <c r="F801" s="28"/>
      <c r="G801" s="28"/>
    </row>
    <row r="802" spans="1:7" ht="11.25">
      <c r="A802" s="358"/>
      <c r="C802" s="28"/>
      <c r="D802" s="9"/>
      <c r="E802" s="9"/>
      <c r="F802" s="28"/>
      <c r="G802" s="9"/>
    </row>
    <row r="803" spans="1:7" ht="11.25">
      <c r="A803" s="358"/>
      <c r="C803" s="28"/>
      <c r="D803" s="28"/>
      <c r="E803" s="9"/>
      <c r="F803" s="28"/>
      <c r="G803" s="28"/>
    </row>
    <row r="804" spans="1:7" ht="11.25">
      <c r="A804" s="358"/>
      <c r="C804" s="28"/>
      <c r="D804" s="28"/>
      <c r="E804" s="9"/>
      <c r="F804" s="28"/>
      <c r="G804" s="28"/>
    </row>
    <row r="805" spans="1:7" ht="11.25">
      <c r="A805" s="358"/>
      <c r="C805" s="28"/>
      <c r="D805" s="9"/>
      <c r="E805" s="9"/>
      <c r="F805" s="28"/>
      <c r="G805" s="9"/>
    </row>
    <row r="806" spans="1:7" ht="11.25">
      <c r="A806" s="358"/>
      <c r="C806" s="28"/>
      <c r="D806" s="28"/>
      <c r="E806" s="9"/>
      <c r="F806" s="28"/>
      <c r="G806" s="28"/>
    </row>
    <row r="807" spans="1:7" ht="11.25">
      <c r="A807" s="358"/>
      <c r="C807" s="28"/>
      <c r="D807" s="28"/>
      <c r="E807" s="9"/>
      <c r="F807" s="28"/>
      <c r="G807" s="28"/>
    </row>
    <row r="808" spans="1:7" ht="11.25">
      <c r="A808" s="358"/>
      <c r="C808" s="28"/>
      <c r="D808" s="9"/>
      <c r="E808" s="9"/>
      <c r="F808" s="28"/>
      <c r="G808" s="9"/>
    </row>
    <row r="809" spans="1:7" ht="11.25">
      <c r="A809" s="358"/>
      <c r="C809" s="28"/>
      <c r="D809" s="9"/>
      <c r="E809" s="9"/>
      <c r="F809" s="28"/>
      <c r="G809" s="9"/>
    </row>
    <row r="810" spans="1:7" ht="11.25">
      <c r="A810" s="358"/>
      <c r="C810" s="28"/>
      <c r="D810" s="28"/>
      <c r="E810" s="9"/>
      <c r="F810" s="28"/>
      <c r="G810" s="28"/>
    </row>
    <row r="811" spans="1:7" ht="11.25">
      <c r="A811" s="358"/>
      <c r="C811" s="28"/>
      <c r="D811" s="28"/>
      <c r="E811" s="9"/>
      <c r="F811" s="28"/>
      <c r="G811" s="28"/>
    </row>
    <row r="812" spans="1:7" ht="11.25">
      <c r="A812" s="358"/>
      <c r="C812" s="28"/>
      <c r="D812" s="9"/>
      <c r="E812" s="9"/>
      <c r="F812" s="28"/>
      <c r="G812" s="9"/>
    </row>
    <row r="813" spans="1:7" ht="11.25">
      <c r="A813" s="358"/>
      <c r="C813" s="28"/>
      <c r="D813" s="28"/>
      <c r="E813" s="9"/>
      <c r="F813" s="28"/>
      <c r="G813" s="28"/>
    </row>
    <row r="814" spans="1:7" ht="11.25">
      <c r="A814" s="358"/>
      <c r="C814" s="28"/>
      <c r="D814" s="28"/>
      <c r="E814" s="9"/>
      <c r="F814" s="28"/>
      <c r="G814" s="28"/>
    </row>
    <row r="815" spans="1:7" ht="11.25">
      <c r="A815" s="358"/>
      <c r="C815" s="28"/>
      <c r="D815" s="9"/>
      <c r="E815" s="9"/>
      <c r="F815" s="28"/>
      <c r="G815" s="9"/>
    </row>
    <row r="816" spans="1:7" ht="11.25">
      <c r="A816" s="358"/>
      <c r="C816" s="28"/>
      <c r="D816" s="28"/>
      <c r="E816" s="9"/>
      <c r="F816" s="28"/>
      <c r="G816" s="28"/>
    </row>
    <row r="817" spans="1:7" ht="11.25">
      <c r="A817" s="358"/>
      <c r="C817" s="28"/>
      <c r="D817" s="28"/>
      <c r="E817" s="9"/>
      <c r="F817" s="28"/>
      <c r="G817" s="28"/>
    </row>
    <row r="818" spans="1:7" ht="11.25">
      <c r="A818" s="358"/>
      <c r="C818" s="28"/>
      <c r="D818" s="9"/>
      <c r="E818" s="9"/>
      <c r="F818" s="28"/>
      <c r="G818" s="9"/>
    </row>
    <row r="819" spans="1:7" ht="11.25">
      <c r="A819" s="358"/>
      <c r="C819" s="28"/>
      <c r="D819" s="9"/>
      <c r="E819" s="9"/>
      <c r="F819" s="28"/>
      <c r="G819" s="9"/>
    </row>
    <row r="820" spans="1:7" ht="11.25">
      <c r="A820" s="358"/>
      <c r="C820" s="28"/>
      <c r="D820" s="28"/>
      <c r="E820" s="9"/>
      <c r="F820" s="28"/>
      <c r="G820" s="28"/>
    </row>
    <row r="821" spans="1:7" ht="11.25">
      <c r="A821" s="358"/>
      <c r="C821" s="28"/>
      <c r="D821" s="28"/>
      <c r="E821" s="9"/>
      <c r="F821" s="28"/>
      <c r="G821" s="28"/>
    </row>
    <row r="822" spans="1:7" ht="11.25">
      <c r="A822" s="358"/>
      <c r="C822" s="28"/>
      <c r="D822" s="9"/>
      <c r="E822" s="9"/>
      <c r="F822" s="28"/>
      <c r="G822" s="9"/>
    </row>
    <row r="823" spans="1:7" ht="11.25">
      <c r="A823" s="358"/>
      <c r="C823" s="28"/>
      <c r="D823" s="28"/>
      <c r="E823" s="9"/>
      <c r="F823" s="28"/>
      <c r="G823" s="28"/>
    </row>
    <row r="824" spans="1:7" ht="11.25">
      <c r="A824" s="358"/>
      <c r="C824" s="28"/>
      <c r="D824" s="28"/>
      <c r="E824" s="9"/>
      <c r="F824" s="28"/>
      <c r="G824" s="28"/>
    </row>
    <row r="825" spans="1:7" ht="11.25">
      <c r="A825" s="358"/>
      <c r="C825" s="28"/>
      <c r="D825" s="9"/>
      <c r="E825" s="9"/>
      <c r="F825" s="28"/>
      <c r="G825" s="9"/>
    </row>
    <row r="826" spans="1:7" ht="11.25">
      <c r="A826" s="358"/>
      <c r="C826" s="28"/>
      <c r="D826" s="28"/>
      <c r="E826" s="9"/>
      <c r="F826" s="28"/>
      <c r="G826" s="28"/>
    </row>
    <row r="827" spans="1:7" ht="11.25">
      <c r="A827" s="358"/>
      <c r="C827" s="28"/>
      <c r="D827" s="28"/>
      <c r="E827" s="9"/>
      <c r="F827" s="28"/>
      <c r="G827" s="28"/>
    </row>
    <row r="828" spans="1:7" ht="11.25">
      <c r="A828" s="358"/>
      <c r="C828" s="28"/>
      <c r="D828" s="9"/>
      <c r="E828" s="9"/>
      <c r="F828" s="28"/>
      <c r="G828" s="9"/>
    </row>
    <row r="829" spans="1:7" ht="11.25">
      <c r="A829" s="358"/>
      <c r="C829" s="28"/>
      <c r="D829" s="9"/>
      <c r="E829" s="9"/>
      <c r="F829" s="28"/>
      <c r="G829" s="9"/>
    </row>
    <row r="830" spans="1:7" ht="11.25">
      <c r="A830" s="358"/>
      <c r="C830" s="28"/>
      <c r="D830" s="28"/>
      <c r="E830" s="9"/>
      <c r="F830" s="28"/>
      <c r="G830" s="28"/>
    </row>
    <row r="831" spans="1:7" ht="11.25">
      <c r="A831" s="358"/>
      <c r="C831" s="28"/>
      <c r="D831" s="28"/>
      <c r="E831" s="9"/>
      <c r="F831" s="28"/>
      <c r="G831" s="28"/>
    </row>
    <row r="832" spans="1:7" ht="11.25">
      <c r="A832" s="358"/>
      <c r="C832" s="28"/>
      <c r="D832" s="9"/>
      <c r="E832" s="9"/>
      <c r="F832" s="28"/>
      <c r="G832" s="9"/>
    </row>
    <row r="833" spans="1:7" ht="11.25">
      <c r="A833" s="358"/>
      <c r="C833" s="28"/>
      <c r="D833" s="28"/>
      <c r="E833" s="9"/>
      <c r="F833" s="28"/>
      <c r="G833" s="28"/>
    </row>
    <row r="834" spans="1:7" ht="11.25">
      <c r="A834" s="358"/>
      <c r="C834" s="28"/>
      <c r="D834" s="28"/>
      <c r="E834" s="9"/>
      <c r="F834" s="28"/>
      <c r="G834" s="28"/>
    </row>
    <row r="835" spans="1:7" ht="11.25">
      <c r="A835" s="358"/>
      <c r="C835" s="28"/>
      <c r="D835" s="9"/>
      <c r="E835" s="9"/>
      <c r="F835" s="28"/>
      <c r="G835" s="9"/>
    </row>
    <row r="836" spans="1:7" ht="11.25">
      <c r="A836" s="358"/>
      <c r="C836" s="28"/>
      <c r="D836" s="28"/>
      <c r="E836" s="9"/>
      <c r="F836" s="28"/>
      <c r="G836" s="28"/>
    </row>
    <row r="837" spans="1:7" ht="11.25">
      <c r="A837" s="358"/>
      <c r="C837" s="28"/>
      <c r="D837" s="28"/>
      <c r="E837" s="9"/>
      <c r="F837" s="28"/>
      <c r="G837" s="28"/>
    </row>
    <row r="838" spans="1:7" ht="11.25">
      <c r="A838" s="358"/>
      <c r="C838" s="28"/>
      <c r="D838" s="9"/>
      <c r="E838" s="9"/>
      <c r="F838" s="28"/>
      <c r="G838" s="9"/>
    </row>
    <row r="839" spans="1:7" ht="11.25">
      <c r="A839" s="358"/>
      <c r="C839" s="28"/>
      <c r="D839" s="9"/>
      <c r="E839" s="9"/>
      <c r="F839" s="28"/>
      <c r="G839" s="9"/>
    </row>
    <row r="840" spans="1:7" ht="11.25">
      <c r="A840" s="358"/>
      <c r="C840" s="28"/>
      <c r="D840" s="28"/>
      <c r="E840" s="9"/>
      <c r="F840" s="28"/>
      <c r="G840" s="28"/>
    </row>
    <row r="841" spans="1:7" ht="11.25">
      <c r="A841" s="358"/>
      <c r="C841" s="28"/>
      <c r="D841" s="28"/>
      <c r="E841" s="9"/>
      <c r="F841" s="28"/>
      <c r="G841" s="28"/>
    </row>
    <row r="842" spans="1:7" ht="11.25">
      <c r="A842" s="358"/>
      <c r="C842" s="28"/>
      <c r="D842" s="9"/>
      <c r="E842" s="9"/>
      <c r="F842" s="28"/>
      <c r="G842" s="9"/>
    </row>
    <row r="843" spans="1:7" ht="11.25">
      <c r="A843" s="358"/>
      <c r="C843" s="28"/>
      <c r="D843" s="28"/>
      <c r="E843" s="9"/>
      <c r="F843" s="28"/>
      <c r="G843" s="28"/>
    </row>
    <row r="844" spans="1:7" ht="11.25">
      <c r="A844" s="358"/>
      <c r="C844" s="28"/>
      <c r="D844" s="28"/>
      <c r="E844" s="9"/>
      <c r="F844" s="28"/>
      <c r="G844" s="28"/>
    </row>
    <row r="845" spans="1:7" ht="11.25">
      <c r="A845" s="358"/>
      <c r="C845" s="28"/>
      <c r="D845" s="9"/>
      <c r="E845" s="9"/>
      <c r="F845" s="28"/>
      <c r="G845" s="9"/>
    </row>
    <row r="846" spans="1:7" ht="11.25">
      <c r="A846" s="358"/>
      <c r="C846" s="28"/>
      <c r="D846" s="28"/>
      <c r="E846" s="9"/>
      <c r="F846" s="28"/>
      <c r="G846" s="28"/>
    </row>
    <row r="847" spans="1:7" ht="11.25">
      <c r="A847" s="358"/>
      <c r="C847" s="28"/>
      <c r="D847" s="28"/>
      <c r="E847" s="9"/>
      <c r="F847" s="28"/>
      <c r="G847" s="28"/>
    </row>
    <row r="848" spans="1:7" ht="11.25">
      <c r="A848" s="358"/>
      <c r="C848" s="28"/>
      <c r="D848" s="9"/>
      <c r="E848" s="9"/>
      <c r="F848" s="28"/>
      <c r="G848" s="9"/>
    </row>
    <row r="849" spans="1:7" ht="11.25">
      <c r="A849" s="358"/>
      <c r="C849" s="28"/>
      <c r="D849" s="9"/>
      <c r="E849" s="9"/>
      <c r="F849" s="28"/>
      <c r="G849" s="9"/>
    </row>
    <row r="850" spans="1:7" ht="11.25">
      <c r="A850" s="358"/>
      <c r="C850" s="28"/>
      <c r="D850" s="28"/>
      <c r="E850" s="9"/>
      <c r="F850" s="28"/>
      <c r="G850" s="28"/>
    </row>
    <row r="851" spans="1:7" ht="11.25">
      <c r="A851" s="358"/>
      <c r="C851" s="28"/>
      <c r="D851" s="28"/>
      <c r="E851" s="9"/>
      <c r="F851" s="28"/>
      <c r="G851" s="28"/>
    </row>
    <row r="852" spans="1:7" ht="11.25">
      <c r="A852" s="358"/>
      <c r="C852" s="28"/>
      <c r="D852" s="9"/>
      <c r="E852" s="9"/>
      <c r="F852" s="28"/>
      <c r="G852" s="9"/>
    </row>
    <row r="853" spans="1:7" ht="11.25">
      <c r="A853" s="358"/>
      <c r="C853" s="28"/>
      <c r="D853" s="28"/>
      <c r="E853" s="9"/>
      <c r="F853" s="28"/>
      <c r="G853" s="28"/>
    </row>
    <row r="854" spans="1:7" ht="11.25">
      <c r="A854" s="358"/>
      <c r="C854" s="28"/>
      <c r="D854" s="28"/>
      <c r="E854" s="9"/>
      <c r="F854" s="28"/>
      <c r="G854" s="28"/>
    </row>
    <row r="855" spans="1:7" ht="11.25">
      <c r="A855" s="358"/>
      <c r="C855" s="28"/>
      <c r="D855" s="9"/>
      <c r="E855" s="9"/>
      <c r="F855" s="28"/>
      <c r="G855" s="9"/>
    </row>
    <row r="856" spans="1:7" ht="11.25">
      <c r="A856" s="358"/>
      <c r="C856" s="28"/>
      <c r="D856" s="28"/>
      <c r="E856" s="9"/>
      <c r="F856" s="28"/>
      <c r="G856" s="28"/>
    </row>
    <row r="857" spans="1:7" ht="11.25">
      <c r="A857" s="358"/>
      <c r="C857" s="28"/>
      <c r="D857" s="28"/>
      <c r="E857" s="9"/>
      <c r="F857" s="28"/>
      <c r="G857" s="28"/>
    </row>
    <row r="858" spans="1:7" ht="11.25">
      <c r="A858" s="358"/>
      <c r="C858" s="28"/>
      <c r="D858" s="9"/>
      <c r="E858" s="9"/>
      <c r="F858" s="28"/>
      <c r="G858" s="9"/>
    </row>
    <row r="859" spans="1:7" ht="11.25">
      <c r="A859" s="358"/>
      <c r="C859" s="28"/>
      <c r="D859" s="9"/>
      <c r="E859" s="9"/>
      <c r="F859" s="28"/>
      <c r="G859" s="9"/>
    </row>
    <row r="860" spans="1:7" ht="11.25">
      <c r="A860" s="358"/>
      <c r="C860" s="28"/>
      <c r="D860" s="28"/>
      <c r="E860" s="9"/>
      <c r="F860" s="28"/>
      <c r="G860" s="28"/>
    </row>
    <row r="861" spans="1:7" ht="11.25">
      <c r="A861" s="358"/>
      <c r="C861" s="28"/>
      <c r="D861" s="28"/>
      <c r="E861" s="9"/>
      <c r="F861" s="28"/>
      <c r="G861" s="28"/>
    </row>
    <row r="862" spans="1:7" ht="11.25">
      <c r="A862" s="358"/>
      <c r="C862" s="28"/>
      <c r="D862" s="9"/>
      <c r="E862" s="9"/>
      <c r="F862" s="28"/>
      <c r="G862" s="9"/>
    </row>
    <row r="863" spans="1:7" ht="11.25">
      <c r="A863" s="358"/>
      <c r="C863" s="28"/>
      <c r="D863" s="28"/>
      <c r="E863" s="9"/>
      <c r="F863" s="28"/>
      <c r="G863" s="28"/>
    </row>
    <row r="864" spans="1:7" ht="11.25">
      <c r="A864" s="358"/>
      <c r="C864" s="28"/>
      <c r="D864" s="28"/>
      <c r="E864" s="9"/>
      <c r="F864" s="28"/>
      <c r="G864" s="28"/>
    </row>
    <row r="865" spans="1:7" ht="11.25">
      <c r="A865" s="358"/>
      <c r="C865" s="28"/>
      <c r="D865" s="9"/>
      <c r="E865" s="9"/>
      <c r="F865" s="28"/>
      <c r="G865" s="9"/>
    </row>
    <row r="866" spans="1:7" ht="11.25">
      <c r="A866" s="358"/>
      <c r="C866" s="28"/>
      <c r="D866" s="28"/>
      <c r="E866" s="9"/>
      <c r="F866" s="28"/>
      <c r="G866" s="28"/>
    </row>
    <row r="867" spans="1:7" ht="11.25">
      <c r="A867" s="358"/>
      <c r="C867" s="28"/>
      <c r="D867" s="28"/>
      <c r="E867" s="9"/>
      <c r="F867" s="28"/>
      <c r="G867" s="28"/>
    </row>
    <row r="868" spans="1:7" ht="11.25">
      <c r="A868" s="358"/>
      <c r="C868" s="28"/>
      <c r="D868" s="9"/>
      <c r="E868" s="9"/>
      <c r="F868" s="28"/>
      <c r="G868" s="9"/>
    </row>
    <row r="869" spans="1:7" ht="11.25">
      <c r="A869" s="358"/>
      <c r="C869" s="28"/>
      <c r="D869" s="9"/>
      <c r="E869" s="9"/>
      <c r="F869" s="28"/>
      <c r="G869" s="9"/>
    </row>
    <row r="870" spans="1:7" ht="11.25">
      <c r="A870" s="358"/>
      <c r="C870" s="28"/>
      <c r="D870" s="28"/>
      <c r="E870" s="9"/>
      <c r="F870" s="28"/>
      <c r="G870" s="28"/>
    </row>
    <row r="871" spans="1:7" ht="11.25">
      <c r="A871" s="358"/>
      <c r="C871" s="28"/>
      <c r="D871" s="28"/>
      <c r="E871" s="9"/>
      <c r="F871" s="28"/>
      <c r="G871" s="28"/>
    </row>
    <row r="872" spans="1:7" ht="11.25">
      <c r="A872" s="358"/>
      <c r="C872" s="28"/>
      <c r="D872" s="9"/>
      <c r="E872" s="9"/>
      <c r="F872" s="28"/>
      <c r="G872" s="9"/>
    </row>
    <row r="873" spans="1:7" ht="11.25">
      <c r="A873" s="358"/>
      <c r="C873" s="28"/>
      <c r="D873" s="28"/>
      <c r="E873" s="9"/>
      <c r="F873" s="28"/>
      <c r="G873" s="28"/>
    </row>
    <row r="874" spans="1:7" ht="11.25">
      <c r="A874" s="358"/>
      <c r="C874" s="28"/>
      <c r="D874" s="28"/>
      <c r="E874" s="9"/>
      <c r="F874" s="28"/>
      <c r="G874" s="28"/>
    </row>
    <row r="875" spans="1:7" ht="11.25">
      <c r="A875" s="358"/>
      <c r="C875" s="28"/>
      <c r="D875" s="9"/>
      <c r="E875" s="9"/>
      <c r="F875" s="28"/>
      <c r="G875" s="9"/>
    </row>
    <row r="876" spans="1:7" ht="11.25">
      <c r="A876" s="358"/>
      <c r="C876" s="28"/>
      <c r="D876" s="28"/>
      <c r="E876" s="9"/>
      <c r="F876" s="28"/>
      <c r="G876" s="28"/>
    </row>
    <row r="877" spans="1:7" ht="11.25">
      <c r="A877" s="358"/>
      <c r="C877" s="28"/>
      <c r="D877" s="28"/>
      <c r="E877" s="9"/>
      <c r="F877" s="28"/>
      <c r="G877" s="28"/>
    </row>
    <row r="878" spans="1:7" ht="11.25">
      <c r="A878" s="358"/>
      <c r="C878" s="28"/>
      <c r="D878" s="9"/>
      <c r="E878" s="9"/>
      <c r="F878" s="28"/>
      <c r="G878" s="9"/>
    </row>
    <row r="879" spans="1:7" ht="11.25">
      <c r="A879" s="358"/>
      <c r="C879" s="28"/>
      <c r="D879" s="9"/>
      <c r="E879" s="9"/>
      <c r="F879" s="28"/>
      <c r="G879" s="9"/>
    </row>
    <row r="880" spans="1:7" ht="11.25">
      <c r="A880" s="358"/>
      <c r="C880" s="28"/>
      <c r="D880" s="28"/>
      <c r="E880" s="9"/>
      <c r="F880" s="28"/>
      <c r="G880" s="28"/>
    </row>
    <row r="881" spans="1:7" ht="11.25">
      <c r="A881" s="358"/>
      <c r="C881" s="28"/>
      <c r="D881" s="28"/>
      <c r="E881" s="9"/>
      <c r="F881" s="28"/>
      <c r="G881" s="28"/>
    </row>
    <row r="882" spans="1:7" ht="11.25">
      <c r="A882" s="358"/>
      <c r="C882" s="28"/>
      <c r="D882" s="9"/>
      <c r="E882" s="9"/>
      <c r="F882" s="28"/>
      <c r="G882" s="9"/>
    </row>
    <row r="883" spans="1:7" ht="11.25">
      <c r="A883" s="358"/>
      <c r="C883" s="28"/>
      <c r="D883" s="28"/>
      <c r="E883" s="9"/>
      <c r="F883" s="28"/>
      <c r="G883" s="28"/>
    </row>
    <row r="884" spans="1:7" ht="11.25">
      <c r="A884" s="358"/>
      <c r="C884" s="28"/>
      <c r="D884" s="28"/>
      <c r="E884" s="9"/>
      <c r="F884" s="28"/>
      <c r="G884" s="28"/>
    </row>
    <row r="885" spans="1:7" ht="11.25">
      <c r="A885" s="358"/>
      <c r="C885" s="28"/>
      <c r="D885" s="9"/>
      <c r="E885" s="9"/>
      <c r="F885" s="28"/>
      <c r="G885" s="9"/>
    </row>
    <row r="886" spans="1:7" ht="11.25">
      <c r="A886" s="358"/>
      <c r="C886" s="28"/>
      <c r="D886" s="28"/>
      <c r="E886" s="9"/>
      <c r="F886" s="28"/>
      <c r="G886" s="28"/>
    </row>
    <row r="887" spans="1:7" ht="11.25">
      <c r="A887" s="358"/>
      <c r="C887" s="28"/>
      <c r="D887" s="28"/>
      <c r="E887" s="9"/>
      <c r="F887" s="28"/>
      <c r="G887" s="28"/>
    </row>
    <row r="888" spans="1:7" ht="11.25">
      <c r="A888" s="358"/>
      <c r="C888" s="28"/>
      <c r="D888" s="9"/>
      <c r="E888" s="9"/>
      <c r="F888" s="28"/>
      <c r="G888" s="9"/>
    </row>
    <row r="889" spans="1:7" ht="11.25">
      <c r="A889" s="358"/>
      <c r="C889" s="28"/>
      <c r="D889" s="9"/>
      <c r="E889" s="9"/>
      <c r="F889" s="28"/>
      <c r="G889" s="9"/>
    </row>
    <row r="890" spans="1:7" ht="11.25">
      <c r="A890" s="358"/>
      <c r="C890" s="28"/>
      <c r="D890" s="28"/>
      <c r="E890" s="9"/>
      <c r="F890" s="28"/>
      <c r="G890" s="28"/>
    </row>
    <row r="891" spans="1:7" ht="11.25">
      <c r="A891" s="358"/>
      <c r="C891" s="28"/>
      <c r="D891" s="28"/>
      <c r="E891" s="9"/>
      <c r="F891" s="28"/>
      <c r="G891" s="28"/>
    </row>
    <row r="892" spans="1:7" ht="11.25">
      <c r="A892" s="358"/>
      <c r="C892" s="28"/>
      <c r="D892" s="9"/>
      <c r="E892" s="9"/>
      <c r="F892" s="28"/>
      <c r="G892" s="9"/>
    </row>
    <row r="893" spans="1:7" ht="11.25">
      <c r="A893" s="358"/>
      <c r="C893" s="28"/>
      <c r="D893" s="28"/>
      <c r="E893" s="9"/>
      <c r="F893" s="28"/>
      <c r="G893" s="28"/>
    </row>
    <row r="894" spans="1:7" ht="11.25">
      <c r="A894" s="358"/>
      <c r="C894" s="28"/>
      <c r="D894" s="28"/>
      <c r="E894" s="9"/>
      <c r="F894" s="28"/>
      <c r="G894" s="28"/>
    </row>
    <row r="895" spans="1:7" ht="11.25">
      <c r="A895" s="358"/>
      <c r="C895" s="28"/>
      <c r="D895" s="9"/>
      <c r="E895" s="9"/>
      <c r="F895" s="28"/>
      <c r="G895" s="9"/>
    </row>
    <row r="896" spans="1:7" ht="11.25">
      <c r="A896" s="358"/>
      <c r="C896" s="28"/>
      <c r="D896" s="28"/>
      <c r="E896" s="9"/>
      <c r="F896" s="28"/>
      <c r="G896" s="28"/>
    </row>
    <row r="897" spans="1:7" ht="11.25">
      <c r="A897" s="358"/>
      <c r="C897" s="28"/>
      <c r="D897" s="28"/>
      <c r="E897" s="9"/>
      <c r="F897" s="28"/>
      <c r="G897" s="28"/>
    </row>
    <row r="898" spans="1:7" ht="11.25">
      <c r="A898" s="358"/>
      <c r="C898" s="28"/>
      <c r="D898" s="9"/>
      <c r="E898" s="9"/>
      <c r="F898" s="28"/>
      <c r="G898" s="9"/>
    </row>
    <row r="899" spans="1:7" ht="11.25">
      <c r="A899" s="358"/>
      <c r="C899" s="28"/>
      <c r="D899" s="9"/>
      <c r="E899" s="9"/>
      <c r="F899" s="28"/>
      <c r="G899" s="9"/>
    </row>
    <row r="900" spans="1:7" ht="11.25">
      <c r="A900" s="358"/>
      <c r="C900" s="28"/>
      <c r="D900" s="28"/>
      <c r="E900" s="9"/>
      <c r="F900" s="28"/>
      <c r="G900" s="28"/>
    </row>
    <row r="901" spans="1:7" ht="11.25">
      <c r="A901" s="358"/>
      <c r="C901" s="28"/>
      <c r="D901" s="28"/>
      <c r="E901" s="9"/>
      <c r="F901" s="28"/>
      <c r="G901" s="28"/>
    </row>
    <row r="902" spans="1:7" ht="11.25">
      <c r="A902" s="358"/>
      <c r="C902" s="28"/>
      <c r="D902" s="9"/>
      <c r="E902" s="9"/>
      <c r="F902" s="28"/>
      <c r="G902" s="9"/>
    </row>
    <row r="903" spans="1:7" ht="11.25">
      <c r="A903" s="358"/>
      <c r="C903" s="28"/>
      <c r="D903" s="28"/>
      <c r="E903" s="9"/>
      <c r="F903" s="28"/>
      <c r="G903" s="28"/>
    </row>
    <row r="904" spans="1:7" ht="11.25">
      <c r="A904" s="358"/>
      <c r="C904" s="28"/>
      <c r="D904" s="28"/>
      <c r="E904" s="9"/>
      <c r="F904" s="28"/>
      <c r="G904" s="28"/>
    </row>
    <row r="905" spans="1:7" ht="11.25">
      <c r="A905" s="358"/>
      <c r="C905" s="28"/>
      <c r="D905" s="9"/>
      <c r="E905" s="9"/>
      <c r="F905" s="28"/>
      <c r="G905" s="9"/>
    </row>
    <row r="906" spans="1:7" ht="11.25">
      <c r="A906" s="358"/>
      <c r="C906" s="28"/>
      <c r="D906" s="28"/>
      <c r="E906" s="9"/>
      <c r="F906" s="28"/>
      <c r="G906" s="28"/>
    </row>
    <row r="907" spans="1:7" ht="11.25">
      <c r="A907" s="358"/>
      <c r="C907" s="28"/>
      <c r="D907" s="28"/>
      <c r="E907" s="9"/>
      <c r="F907" s="28"/>
      <c r="G907" s="28"/>
    </row>
    <row r="908" spans="1:7" ht="11.25">
      <c r="A908" s="358"/>
      <c r="C908" s="28"/>
      <c r="D908" s="9"/>
      <c r="E908" s="9"/>
      <c r="F908" s="28"/>
      <c r="G908" s="9"/>
    </row>
    <row r="909" spans="1:7" ht="11.25">
      <c r="A909" s="358"/>
      <c r="C909" s="28"/>
      <c r="D909" s="9"/>
      <c r="E909" s="9"/>
      <c r="F909" s="28"/>
      <c r="G909" s="9"/>
    </row>
    <row r="910" spans="1:7" ht="11.25">
      <c r="A910" s="358"/>
      <c r="C910" s="28"/>
      <c r="D910" s="28"/>
      <c r="E910" s="9"/>
      <c r="F910" s="28"/>
      <c r="G910" s="28"/>
    </row>
    <row r="911" spans="1:7" ht="11.25">
      <c r="A911" s="358"/>
      <c r="C911" s="28"/>
      <c r="D911" s="28"/>
      <c r="E911" s="9"/>
      <c r="F911" s="28"/>
      <c r="G911" s="28"/>
    </row>
    <row r="912" spans="1:7" ht="11.25">
      <c r="A912" s="358"/>
      <c r="C912" s="28"/>
      <c r="D912" s="9"/>
      <c r="E912" s="9"/>
      <c r="F912" s="28"/>
      <c r="G912" s="9"/>
    </row>
    <row r="913" spans="1:7" ht="11.25">
      <c r="A913" s="358"/>
      <c r="C913" s="28"/>
      <c r="D913" s="28"/>
      <c r="E913" s="9"/>
      <c r="F913" s="28"/>
      <c r="G913" s="28"/>
    </row>
    <row r="914" spans="1:7" ht="11.25">
      <c r="A914" s="358"/>
      <c r="C914" s="28"/>
      <c r="D914" s="28"/>
      <c r="E914" s="9"/>
      <c r="F914" s="28"/>
      <c r="G914" s="28"/>
    </row>
    <row r="915" spans="1:7" ht="11.25">
      <c r="A915" s="358"/>
      <c r="C915" s="28"/>
      <c r="D915" s="9"/>
      <c r="E915" s="9"/>
      <c r="F915" s="28"/>
      <c r="G915" s="9"/>
    </row>
    <row r="916" spans="1:7" ht="11.25">
      <c r="A916" s="358"/>
      <c r="C916" s="28"/>
      <c r="D916" s="28"/>
      <c r="E916" s="9"/>
      <c r="F916" s="28"/>
      <c r="G916" s="28"/>
    </row>
    <row r="917" spans="1:7" ht="11.25">
      <c r="A917" s="358"/>
      <c r="C917" s="28"/>
      <c r="D917" s="28"/>
      <c r="E917" s="9"/>
      <c r="F917" s="28"/>
      <c r="G917" s="28"/>
    </row>
    <row r="918" spans="1:7" ht="11.25">
      <c r="A918" s="358"/>
      <c r="C918" s="28"/>
      <c r="D918" s="9"/>
      <c r="E918" s="9"/>
      <c r="F918" s="28"/>
      <c r="G918" s="9"/>
    </row>
    <row r="919" spans="1:7" ht="11.25">
      <c r="A919" s="358"/>
      <c r="C919" s="28"/>
      <c r="D919" s="9"/>
      <c r="E919" s="9"/>
      <c r="F919" s="28"/>
      <c r="G919" s="9"/>
    </row>
    <row r="920" spans="1:7" ht="11.25">
      <c r="A920" s="358"/>
      <c r="C920" s="28"/>
      <c r="D920" s="28"/>
      <c r="E920" s="9"/>
      <c r="F920" s="28"/>
      <c r="G920" s="28"/>
    </row>
    <row r="921" spans="1:7" ht="11.25">
      <c r="A921" s="358"/>
      <c r="C921" s="28"/>
      <c r="D921" s="28"/>
      <c r="E921" s="9"/>
      <c r="F921" s="28"/>
      <c r="G921" s="28"/>
    </row>
    <row r="922" spans="1:7" ht="11.25">
      <c r="A922" s="358"/>
      <c r="C922" s="28"/>
      <c r="D922" s="9"/>
      <c r="E922" s="9"/>
      <c r="F922" s="28"/>
      <c r="G922" s="9"/>
    </row>
    <row r="923" spans="1:7" ht="11.25">
      <c r="A923" s="358"/>
      <c r="C923" s="28"/>
      <c r="D923" s="28"/>
      <c r="E923" s="9"/>
      <c r="F923" s="28"/>
      <c r="G923" s="28"/>
    </row>
    <row r="924" spans="1:7" ht="11.25">
      <c r="A924" s="358"/>
      <c r="C924" s="28"/>
      <c r="D924" s="28"/>
      <c r="E924" s="9"/>
      <c r="F924" s="28"/>
      <c r="G924" s="28"/>
    </row>
    <row r="925" spans="1:7" ht="11.25">
      <c r="A925" s="358"/>
      <c r="C925" s="28"/>
      <c r="D925" s="9"/>
      <c r="E925" s="9"/>
      <c r="F925" s="28"/>
      <c r="G925" s="9"/>
    </row>
    <row r="926" spans="1:7" ht="11.25">
      <c r="A926" s="358"/>
      <c r="C926" s="28"/>
      <c r="D926" s="28"/>
      <c r="E926" s="9"/>
      <c r="F926" s="28"/>
      <c r="G926" s="28"/>
    </row>
    <row r="927" spans="1:7" ht="11.25">
      <c r="A927" s="358"/>
      <c r="C927" s="28"/>
      <c r="D927" s="28"/>
      <c r="E927" s="9"/>
      <c r="F927" s="28"/>
      <c r="G927" s="28"/>
    </row>
    <row r="928" spans="1:7" ht="11.25">
      <c r="A928" s="358"/>
      <c r="C928" s="28"/>
      <c r="D928" s="9"/>
      <c r="E928" s="9"/>
      <c r="F928" s="28"/>
      <c r="G928" s="9"/>
    </row>
    <row r="929" spans="1:7" ht="11.25">
      <c r="A929" s="358"/>
      <c r="C929" s="28"/>
      <c r="D929" s="9"/>
      <c r="E929" s="9"/>
      <c r="F929" s="28"/>
      <c r="G929" s="9"/>
    </row>
    <row r="930" spans="1:7" ht="11.25">
      <c r="A930" s="358"/>
      <c r="C930" s="28"/>
      <c r="D930" s="28"/>
      <c r="E930" s="9"/>
      <c r="F930" s="28"/>
      <c r="G930" s="28"/>
    </row>
    <row r="931" spans="1:7" ht="11.25">
      <c r="A931" s="358"/>
      <c r="C931" s="28"/>
      <c r="D931" s="28"/>
      <c r="E931" s="9"/>
      <c r="F931" s="28"/>
      <c r="G931" s="28"/>
    </row>
    <row r="932" spans="1:7" ht="11.25">
      <c r="A932" s="358"/>
      <c r="C932" s="28"/>
      <c r="D932" s="9"/>
      <c r="E932" s="9"/>
      <c r="F932" s="28"/>
      <c r="G932" s="9"/>
    </row>
    <row r="933" spans="1:7" ht="11.25">
      <c r="A933" s="358"/>
      <c r="C933" s="28"/>
      <c r="D933" s="28"/>
      <c r="E933" s="9"/>
      <c r="F933" s="28"/>
      <c r="G933" s="28"/>
    </row>
    <row r="934" spans="1:7" ht="11.25">
      <c r="A934" s="358"/>
      <c r="C934" s="28"/>
      <c r="D934" s="28"/>
      <c r="E934" s="9"/>
      <c r="F934" s="28"/>
      <c r="G934" s="28"/>
    </row>
    <row r="935" spans="1:7" ht="11.25">
      <c r="A935" s="358"/>
      <c r="C935" s="28"/>
      <c r="D935" s="9"/>
      <c r="E935" s="9"/>
      <c r="F935" s="28"/>
      <c r="G935" s="9"/>
    </row>
    <row r="936" spans="1:7" ht="11.25">
      <c r="A936" s="358"/>
      <c r="C936" s="28"/>
      <c r="D936" s="28"/>
      <c r="E936" s="9"/>
      <c r="F936" s="28"/>
      <c r="G936" s="28"/>
    </row>
    <row r="937" spans="1:7" ht="11.25">
      <c r="A937" s="358"/>
      <c r="C937" s="28"/>
      <c r="D937" s="28"/>
      <c r="E937" s="9"/>
      <c r="F937" s="28"/>
      <c r="G937" s="28"/>
    </row>
    <row r="938" spans="1:7" ht="11.25">
      <c r="A938" s="358"/>
      <c r="C938" s="28"/>
      <c r="D938" s="9"/>
      <c r="E938" s="9"/>
      <c r="F938" s="28"/>
      <c r="G938" s="9"/>
    </row>
    <row r="939" spans="1:7" ht="11.25">
      <c r="A939" s="358"/>
      <c r="C939" s="28"/>
      <c r="D939" s="9"/>
      <c r="E939" s="9"/>
      <c r="F939" s="28"/>
      <c r="G939" s="9"/>
    </row>
    <row r="940" spans="1:7" ht="11.25">
      <c r="A940" s="358"/>
      <c r="C940" s="28"/>
      <c r="D940" s="28"/>
      <c r="E940" s="9"/>
      <c r="F940" s="28"/>
      <c r="G940" s="28"/>
    </row>
    <row r="941" spans="1:7" ht="11.25">
      <c r="A941" s="358"/>
      <c r="C941" s="28"/>
      <c r="D941" s="28"/>
      <c r="E941" s="9"/>
      <c r="F941" s="28"/>
      <c r="G941" s="28"/>
    </row>
    <row r="942" spans="1:7" ht="11.25">
      <c r="A942" s="358"/>
      <c r="C942" s="28"/>
      <c r="D942" s="9"/>
      <c r="E942" s="9"/>
      <c r="F942" s="28"/>
      <c r="G942" s="9"/>
    </row>
    <row r="943" spans="1:7" ht="11.25">
      <c r="A943" s="358"/>
      <c r="C943" s="28"/>
      <c r="D943" s="28"/>
      <c r="E943" s="9"/>
      <c r="F943" s="28"/>
      <c r="G943" s="28"/>
    </row>
    <row r="944" spans="1:7" ht="11.25">
      <c r="A944" s="358"/>
      <c r="C944" s="28"/>
      <c r="D944" s="28"/>
      <c r="E944" s="9"/>
      <c r="F944" s="28"/>
      <c r="G944" s="28"/>
    </row>
    <row r="945" spans="1:7" ht="11.25">
      <c r="A945" s="358"/>
      <c r="C945" s="28"/>
      <c r="D945" s="9"/>
      <c r="E945" s="9"/>
      <c r="F945" s="28"/>
      <c r="G945" s="9"/>
    </row>
    <row r="946" spans="1:7" ht="11.25">
      <c r="A946" s="358"/>
      <c r="C946" s="28"/>
      <c r="D946" s="28"/>
      <c r="E946" s="9"/>
      <c r="F946" s="28"/>
      <c r="G946" s="28"/>
    </row>
    <row r="947" spans="1:7" ht="11.25">
      <c r="A947" s="358"/>
      <c r="C947" s="28"/>
      <c r="D947" s="28"/>
      <c r="E947" s="9"/>
      <c r="F947" s="28"/>
      <c r="G947" s="28"/>
    </row>
    <row r="948" spans="1:7" ht="11.25">
      <c r="A948" s="358"/>
      <c r="C948" s="28"/>
      <c r="D948" s="9"/>
      <c r="E948" s="9"/>
      <c r="F948" s="28"/>
      <c r="G948" s="9"/>
    </row>
    <row r="949" spans="1:7" ht="11.25">
      <c r="A949" s="358"/>
      <c r="C949" s="28"/>
      <c r="D949" s="9"/>
      <c r="E949" s="9"/>
      <c r="F949" s="28"/>
      <c r="G949" s="9"/>
    </row>
    <row r="950" spans="1:7" ht="11.25">
      <c r="A950" s="358"/>
      <c r="C950" s="28"/>
      <c r="D950" s="28"/>
      <c r="E950" s="9"/>
      <c r="F950" s="28"/>
      <c r="G950" s="28"/>
    </row>
    <row r="951" spans="1:7" ht="11.25">
      <c r="A951" s="358"/>
      <c r="C951" s="28"/>
      <c r="D951" s="28"/>
      <c r="E951" s="9"/>
      <c r="F951" s="28"/>
      <c r="G951" s="28"/>
    </row>
    <row r="952" spans="1:7" ht="11.25">
      <c r="A952" s="358"/>
      <c r="C952" s="28"/>
      <c r="D952" s="9"/>
      <c r="E952" s="9"/>
      <c r="F952" s="28"/>
      <c r="G952" s="9"/>
    </row>
    <row r="953" spans="1:7" ht="11.25">
      <c r="A953" s="358"/>
      <c r="C953" s="28"/>
      <c r="D953" s="28"/>
      <c r="E953" s="9"/>
      <c r="F953" s="28"/>
      <c r="G953" s="28"/>
    </row>
    <row r="954" spans="1:7" ht="11.25">
      <c r="A954" s="358"/>
      <c r="C954" s="28"/>
      <c r="D954" s="28"/>
      <c r="E954" s="9"/>
      <c r="F954" s="28"/>
      <c r="G954" s="28"/>
    </row>
    <row r="955" spans="1:7" ht="11.25">
      <c r="A955" s="358"/>
      <c r="C955" s="28"/>
      <c r="D955" s="9"/>
      <c r="E955" s="9"/>
      <c r="F955" s="28"/>
      <c r="G955" s="9"/>
    </row>
    <row r="956" spans="1:7" ht="11.25">
      <c r="A956" s="358"/>
      <c r="C956" s="28"/>
      <c r="D956" s="28"/>
      <c r="E956" s="9"/>
      <c r="F956" s="28"/>
      <c r="G956" s="28"/>
    </row>
    <row r="957" spans="1:7" ht="11.25">
      <c r="A957" s="358"/>
      <c r="C957" s="28"/>
      <c r="D957" s="28"/>
      <c r="E957" s="9"/>
      <c r="F957" s="28"/>
      <c r="G957" s="28"/>
    </row>
    <row r="958" spans="1:7" ht="11.25">
      <c r="A958" s="358"/>
      <c r="C958" s="28"/>
      <c r="D958" s="9"/>
      <c r="E958" s="9"/>
      <c r="F958" s="28"/>
      <c r="G958" s="9"/>
    </row>
    <row r="959" spans="1:7" ht="11.25">
      <c r="A959" s="358"/>
      <c r="C959" s="28"/>
      <c r="D959" s="9"/>
      <c r="E959" s="9"/>
      <c r="F959" s="28"/>
      <c r="G959" s="9"/>
    </row>
    <row r="960" spans="1:7" ht="11.25">
      <c r="A960" s="358"/>
      <c r="C960" s="28"/>
      <c r="D960" s="28"/>
      <c r="E960" s="9"/>
      <c r="F960" s="28"/>
      <c r="G960" s="28"/>
    </row>
    <row r="961" spans="1:7" ht="11.25">
      <c r="A961" s="358"/>
      <c r="C961" s="28"/>
      <c r="D961" s="28"/>
      <c r="E961" s="9"/>
      <c r="F961" s="28"/>
      <c r="G961" s="28"/>
    </row>
    <row r="962" spans="1:7" ht="11.25">
      <c r="A962" s="358"/>
      <c r="C962" s="28"/>
      <c r="D962" s="9"/>
      <c r="E962" s="9"/>
      <c r="F962" s="28"/>
      <c r="G962" s="9"/>
    </row>
    <row r="963" spans="1:7" ht="11.25">
      <c r="A963" s="358"/>
      <c r="C963" s="28"/>
      <c r="D963" s="28"/>
      <c r="E963" s="9"/>
      <c r="F963" s="28"/>
      <c r="G963" s="28"/>
    </row>
    <row r="964" spans="1:7" ht="11.25">
      <c r="A964" s="358"/>
      <c r="C964" s="28"/>
      <c r="D964" s="28"/>
      <c r="E964" s="9"/>
      <c r="F964" s="28"/>
      <c r="G964" s="28"/>
    </row>
    <row r="965" spans="1:7" ht="11.25">
      <c r="A965" s="358"/>
      <c r="C965" s="28"/>
      <c r="D965" s="9"/>
      <c r="E965" s="9"/>
      <c r="F965" s="28"/>
      <c r="G965" s="9"/>
    </row>
    <row r="966" spans="1:7" ht="11.25">
      <c r="A966" s="358"/>
      <c r="C966" s="28"/>
      <c r="D966" s="28"/>
      <c r="E966" s="9"/>
      <c r="F966" s="28"/>
      <c r="G966" s="28"/>
    </row>
    <row r="967" spans="1:7" ht="11.25">
      <c r="A967" s="358"/>
      <c r="C967" s="28"/>
      <c r="D967" s="28"/>
      <c r="E967" s="9"/>
      <c r="F967" s="28"/>
      <c r="G967" s="28"/>
    </row>
    <row r="968" spans="1:7" ht="11.25">
      <c r="A968" s="358"/>
      <c r="C968" s="28"/>
      <c r="D968" s="9"/>
      <c r="E968" s="9"/>
      <c r="F968" s="28"/>
      <c r="G968" s="9"/>
    </row>
    <row r="969" spans="1:7" ht="11.25">
      <c r="A969" s="358"/>
      <c r="C969" s="28"/>
      <c r="D969" s="9"/>
      <c r="E969" s="9"/>
      <c r="F969" s="28"/>
      <c r="G969" s="9"/>
    </row>
    <row r="970" spans="1:7" ht="11.25">
      <c r="A970" s="358"/>
      <c r="C970" s="28"/>
      <c r="D970" s="28"/>
      <c r="E970" s="9"/>
      <c r="F970" s="28"/>
      <c r="G970" s="28"/>
    </row>
    <row r="971" spans="1:7" ht="11.25">
      <c r="A971" s="358"/>
      <c r="C971" s="28"/>
      <c r="D971" s="28"/>
      <c r="E971" s="9"/>
      <c r="F971" s="28"/>
      <c r="G971" s="28"/>
    </row>
    <row r="972" spans="1:7" ht="11.25">
      <c r="A972" s="358"/>
      <c r="C972" s="28"/>
      <c r="D972" s="9"/>
      <c r="E972" s="9"/>
      <c r="F972" s="28"/>
      <c r="G972" s="9"/>
    </row>
    <row r="973" spans="1:7" ht="11.25">
      <c r="A973" s="358"/>
      <c r="C973" s="28"/>
      <c r="D973" s="28"/>
      <c r="E973" s="9"/>
      <c r="F973" s="28"/>
      <c r="G973" s="28"/>
    </row>
    <row r="974" spans="1:7" ht="11.25">
      <c r="A974" s="358"/>
      <c r="C974" s="28"/>
      <c r="D974" s="28"/>
      <c r="E974" s="9"/>
      <c r="F974" s="28"/>
      <c r="G974" s="28"/>
    </row>
    <row r="975" spans="1:7" ht="11.25">
      <c r="A975" s="358"/>
      <c r="C975" s="28"/>
      <c r="D975" s="9"/>
      <c r="E975" s="9"/>
      <c r="F975" s="28"/>
      <c r="G975" s="9"/>
    </row>
    <row r="976" spans="1:7" ht="11.25">
      <c r="A976" s="358"/>
      <c r="C976" s="28"/>
      <c r="D976" s="28"/>
      <c r="E976" s="9"/>
      <c r="F976" s="28"/>
      <c r="G976" s="28"/>
    </row>
    <row r="977" spans="1:7" ht="11.25">
      <c r="A977" s="358"/>
      <c r="C977" s="28"/>
      <c r="D977" s="28"/>
      <c r="E977" s="9"/>
      <c r="F977" s="28"/>
      <c r="G977" s="28"/>
    </row>
    <row r="978" spans="1:7" ht="11.25">
      <c r="A978" s="358"/>
      <c r="C978" s="28"/>
      <c r="D978" s="9"/>
      <c r="E978" s="9"/>
      <c r="F978" s="28"/>
      <c r="G978" s="9"/>
    </row>
    <row r="979" spans="1:7" ht="11.25">
      <c r="A979" s="358"/>
      <c r="C979" s="28"/>
      <c r="D979" s="9"/>
      <c r="E979" s="9"/>
      <c r="F979" s="28"/>
      <c r="G979" s="9"/>
    </row>
    <row r="980" spans="1:7" ht="11.25">
      <c r="A980" s="358"/>
      <c r="C980" s="28"/>
      <c r="D980" s="28"/>
      <c r="E980" s="9"/>
      <c r="F980" s="28"/>
      <c r="G980" s="28"/>
    </row>
    <row r="981" spans="1:7" ht="11.25">
      <c r="A981" s="358"/>
      <c r="C981" s="28"/>
      <c r="D981" s="28"/>
      <c r="E981" s="9"/>
      <c r="F981" s="28"/>
      <c r="G981" s="28"/>
    </row>
    <row r="982" spans="1:7" ht="11.25">
      <c r="A982" s="358"/>
      <c r="C982" s="28"/>
      <c r="D982" s="9"/>
      <c r="E982" s="9"/>
      <c r="F982" s="28"/>
      <c r="G982" s="9"/>
    </row>
    <row r="983" spans="1:7" ht="11.25">
      <c r="A983" s="358"/>
      <c r="C983" s="28"/>
      <c r="D983" s="28"/>
      <c r="E983" s="9"/>
      <c r="F983" s="28"/>
      <c r="G983" s="28"/>
    </row>
    <row r="984" spans="1:7" ht="11.25">
      <c r="A984" s="358"/>
      <c r="C984" s="28"/>
      <c r="D984" s="28"/>
      <c r="E984" s="9"/>
      <c r="F984" s="28"/>
      <c r="G984" s="28"/>
    </row>
    <row r="985" spans="1:7" ht="11.25">
      <c r="A985" s="358"/>
      <c r="C985" s="28"/>
      <c r="D985" s="9"/>
      <c r="E985" s="9"/>
      <c r="F985" s="28"/>
      <c r="G985" s="9"/>
    </row>
    <row r="986" spans="1:7" ht="11.25">
      <c r="A986" s="358"/>
      <c r="C986" s="28"/>
      <c r="D986" s="28"/>
      <c r="E986" s="9"/>
      <c r="F986" s="28"/>
      <c r="G986" s="28"/>
    </row>
    <row r="987" spans="1:7" ht="11.25">
      <c r="A987" s="358"/>
      <c r="C987" s="28"/>
      <c r="D987" s="28"/>
      <c r="E987" s="9"/>
      <c r="F987" s="28"/>
      <c r="G987" s="28"/>
    </row>
    <row r="988" spans="1:7" ht="11.25">
      <c r="A988" s="358"/>
      <c r="C988" s="28"/>
      <c r="D988" s="9"/>
      <c r="E988" s="9"/>
      <c r="F988" s="28"/>
      <c r="G988" s="9"/>
    </row>
    <row r="989" spans="1:7" ht="11.25">
      <c r="A989" s="358"/>
      <c r="C989" s="28"/>
      <c r="D989" s="9"/>
      <c r="E989" s="9"/>
      <c r="F989" s="28"/>
      <c r="G989" s="9"/>
    </row>
    <row r="990" spans="1:7" ht="11.25">
      <c r="A990" s="358"/>
      <c r="C990" s="28"/>
      <c r="D990" s="28"/>
      <c r="E990" s="9"/>
      <c r="F990" s="28"/>
      <c r="G990" s="28"/>
    </row>
    <row r="991" spans="1:7" ht="11.25">
      <c r="A991" s="358"/>
      <c r="C991" s="28"/>
      <c r="D991" s="28"/>
      <c r="E991" s="9"/>
      <c r="F991" s="28"/>
      <c r="G991" s="28"/>
    </row>
    <row r="992" spans="1:7" ht="11.25">
      <c r="A992" s="358"/>
      <c r="C992" s="28"/>
      <c r="D992" s="9"/>
      <c r="E992" s="9"/>
      <c r="F992" s="28"/>
      <c r="G992" s="9"/>
    </row>
    <row r="993" spans="1:7" ht="11.25">
      <c r="A993" s="358"/>
      <c r="C993" s="28"/>
      <c r="D993" s="28"/>
      <c r="E993" s="9"/>
      <c r="F993" s="28"/>
      <c r="G993" s="28"/>
    </row>
    <row r="994" spans="1:7" ht="11.25">
      <c r="A994" s="358"/>
      <c r="C994" s="28"/>
      <c r="D994" s="28"/>
      <c r="E994" s="9"/>
      <c r="F994" s="28"/>
      <c r="G994" s="28"/>
    </row>
    <row r="995" spans="1:7" ht="11.25">
      <c r="A995" s="358"/>
      <c r="C995" s="28"/>
      <c r="D995" s="9"/>
      <c r="E995" s="9"/>
      <c r="F995" s="28"/>
      <c r="G995" s="9"/>
    </row>
    <row r="996" spans="1:7" ht="11.25">
      <c r="A996" s="358"/>
      <c r="C996" s="28"/>
      <c r="D996" s="28"/>
      <c r="E996" s="9"/>
      <c r="F996" s="28"/>
      <c r="G996" s="28"/>
    </row>
    <row r="997" spans="1:7" ht="11.25">
      <c r="A997" s="358"/>
      <c r="C997" s="28"/>
      <c r="D997" s="28"/>
      <c r="E997" s="9"/>
      <c r="F997" s="28"/>
      <c r="G997" s="28"/>
    </row>
    <row r="998" spans="1:7" ht="11.25">
      <c r="A998" s="358"/>
      <c r="C998" s="28"/>
      <c r="D998" s="9"/>
      <c r="E998" s="9"/>
      <c r="F998" s="28"/>
      <c r="G998" s="9"/>
    </row>
    <row r="999" spans="1:7" ht="11.25">
      <c r="A999" s="358"/>
      <c r="C999" s="28"/>
      <c r="D999" s="9"/>
      <c r="E999" s="9"/>
      <c r="F999" s="28"/>
      <c r="G999" s="9"/>
    </row>
    <row r="1000" spans="1:7" ht="11.25">
      <c r="A1000" s="358"/>
      <c r="C1000" s="28"/>
      <c r="D1000" s="28"/>
      <c r="E1000" s="9"/>
      <c r="F1000" s="28"/>
      <c r="G1000" s="28"/>
    </row>
    <row r="1001" spans="1:7" ht="11.25">
      <c r="A1001" s="358"/>
      <c r="C1001" s="28"/>
      <c r="D1001" s="28"/>
      <c r="E1001" s="9"/>
      <c r="F1001" s="28"/>
      <c r="G1001" s="28"/>
    </row>
    <row r="1002" spans="1:7" ht="11.25">
      <c r="A1002" s="358"/>
      <c r="C1002" s="28"/>
      <c r="D1002" s="9"/>
      <c r="E1002" s="9"/>
      <c r="F1002" s="28"/>
      <c r="G1002" s="9"/>
    </row>
    <row r="1003" spans="1:7" ht="11.25">
      <c r="A1003" s="358"/>
      <c r="C1003" s="28"/>
      <c r="D1003" s="28"/>
      <c r="E1003" s="9"/>
      <c r="F1003" s="28"/>
      <c r="G1003" s="28"/>
    </row>
    <row r="1004" spans="1:7" ht="11.25">
      <c r="A1004" s="358"/>
      <c r="C1004" s="28"/>
      <c r="D1004" s="28"/>
      <c r="E1004" s="9"/>
      <c r="F1004" s="28"/>
      <c r="G1004" s="28"/>
    </row>
    <row r="1005" spans="1:7" ht="11.25">
      <c r="A1005" s="358"/>
      <c r="C1005" s="28"/>
      <c r="D1005" s="9"/>
      <c r="E1005" s="9"/>
      <c r="F1005" s="28"/>
      <c r="G1005" s="9"/>
    </row>
    <row r="1006" spans="1:7" ht="11.25">
      <c r="A1006" s="358"/>
      <c r="C1006" s="28"/>
      <c r="D1006" s="28"/>
      <c r="E1006" s="9"/>
      <c r="F1006" s="28"/>
      <c r="G1006" s="28"/>
    </row>
    <row r="1007" spans="1:7" ht="11.25">
      <c r="A1007" s="358"/>
      <c r="C1007" s="28"/>
      <c r="D1007" s="28"/>
      <c r="E1007" s="9"/>
      <c r="F1007" s="28"/>
      <c r="G1007" s="28"/>
    </row>
    <row r="1008" spans="1:7" ht="11.25">
      <c r="A1008" s="358"/>
      <c r="C1008" s="28"/>
      <c r="D1008" s="9"/>
      <c r="E1008" s="9"/>
      <c r="F1008" s="28"/>
      <c r="G1008" s="9"/>
    </row>
    <row r="1009" spans="1:7" ht="11.25">
      <c r="A1009" s="358"/>
      <c r="C1009" s="28"/>
      <c r="D1009" s="9"/>
      <c r="E1009" s="9"/>
      <c r="F1009" s="28"/>
      <c r="G1009" s="9"/>
    </row>
    <row r="1010" spans="1:7" ht="11.25">
      <c r="A1010" s="358"/>
      <c r="C1010" s="28"/>
      <c r="D1010" s="28"/>
      <c r="E1010" s="9"/>
      <c r="F1010" s="28"/>
      <c r="G1010" s="28"/>
    </row>
    <row r="1011" spans="1:7" ht="11.25">
      <c r="A1011" s="358"/>
      <c r="C1011" s="28"/>
      <c r="D1011" s="28"/>
      <c r="E1011" s="9"/>
      <c r="F1011" s="28"/>
      <c r="G1011" s="28"/>
    </row>
    <row r="1012" spans="1:7" ht="11.25">
      <c r="A1012" s="358"/>
      <c r="C1012" s="28"/>
      <c r="D1012" s="9"/>
      <c r="E1012" s="9"/>
      <c r="F1012" s="28"/>
      <c r="G1012" s="9"/>
    </row>
    <row r="1013" spans="1:7" ht="11.25">
      <c r="A1013" s="358"/>
      <c r="C1013" s="28"/>
      <c r="D1013" s="28"/>
      <c r="E1013" s="9"/>
      <c r="F1013" s="28"/>
      <c r="G1013" s="28"/>
    </row>
    <row r="1014" spans="1:7" ht="11.25">
      <c r="A1014" s="358"/>
      <c r="C1014" s="28"/>
      <c r="D1014" s="28"/>
      <c r="E1014" s="9"/>
      <c r="F1014" s="28"/>
      <c r="G1014" s="28"/>
    </row>
    <row r="1015" spans="1:7" ht="11.25">
      <c r="A1015" s="358"/>
      <c r="C1015" s="28"/>
      <c r="D1015" s="9"/>
      <c r="E1015" s="9"/>
      <c r="F1015" s="28"/>
      <c r="G1015" s="9"/>
    </row>
    <row r="1016" spans="1:7" ht="11.25">
      <c r="A1016" s="358"/>
      <c r="C1016" s="28"/>
      <c r="D1016" s="28"/>
      <c r="E1016" s="9"/>
      <c r="F1016" s="28"/>
      <c r="G1016" s="28"/>
    </row>
    <row r="1017" spans="1:7" ht="11.25">
      <c r="A1017" s="358"/>
      <c r="C1017" s="28"/>
      <c r="D1017" s="28"/>
      <c r="E1017" s="9"/>
      <c r="F1017" s="28"/>
      <c r="G1017" s="28"/>
    </row>
    <row r="1018" spans="1:7" ht="11.25">
      <c r="A1018" s="358"/>
      <c r="C1018" s="28"/>
      <c r="D1018" s="9"/>
      <c r="E1018" s="9"/>
      <c r="F1018" s="28"/>
      <c r="G1018" s="9"/>
    </row>
    <row r="1019" spans="1:7" ht="11.25">
      <c r="A1019" s="358"/>
      <c r="C1019" s="28"/>
      <c r="D1019" s="9"/>
      <c r="E1019" s="9"/>
      <c r="F1019" s="28"/>
      <c r="G1019" s="9"/>
    </row>
    <row r="1020" spans="1:7" ht="11.25">
      <c r="A1020" s="358"/>
      <c r="C1020" s="28"/>
      <c r="D1020" s="28"/>
      <c r="E1020" s="9"/>
      <c r="F1020" s="28"/>
      <c r="G1020" s="28"/>
    </row>
    <row r="1021" spans="1:7" ht="11.25">
      <c r="A1021" s="358"/>
      <c r="C1021" s="28"/>
      <c r="D1021" s="28"/>
      <c r="E1021" s="9"/>
      <c r="F1021" s="28"/>
      <c r="G1021" s="28"/>
    </row>
    <row r="1022" spans="1:7" ht="11.25">
      <c r="A1022" s="358"/>
      <c r="C1022" s="28"/>
      <c r="D1022" s="9"/>
      <c r="E1022" s="9"/>
      <c r="F1022" s="28"/>
      <c r="G1022" s="9"/>
    </row>
    <row r="1023" spans="1:7" ht="11.25">
      <c r="A1023" s="358"/>
      <c r="C1023" s="28"/>
      <c r="D1023" s="28"/>
      <c r="E1023" s="9"/>
      <c r="F1023" s="28"/>
      <c r="G1023" s="28"/>
    </row>
    <row r="1024" spans="1:7" ht="11.25">
      <c r="A1024" s="358"/>
      <c r="C1024" s="28"/>
      <c r="D1024" s="28"/>
      <c r="E1024" s="9"/>
      <c r="F1024" s="28"/>
      <c r="G1024" s="28"/>
    </row>
    <row r="1025" spans="1:7" ht="11.25">
      <c r="A1025" s="358"/>
      <c r="C1025" s="28"/>
      <c r="D1025" s="9"/>
      <c r="E1025" s="9"/>
      <c r="F1025" s="28"/>
      <c r="G1025" s="9"/>
    </row>
    <row r="1026" spans="1:7" ht="11.25">
      <c r="A1026" s="358"/>
      <c r="C1026" s="28"/>
      <c r="D1026" s="28"/>
      <c r="E1026" s="9"/>
      <c r="F1026" s="28"/>
      <c r="G1026" s="28"/>
    </row>
    <row r="1027" spans="1:7" ht="11.25">
      <c r="A1027" s="358"/>
      <c r="C1027" s="28"/>
      <c r="D1027" s="28"/>
      <c r="E1027" s="9"/>
      <c r="F1027" s="28"/>
      <c r="G1027" s="28"/>
    </row>
    <row r="1028" spans="1:7" ht="11.25">
      <c r="A1028" s="358"/>
      <c r="C1028" s="28"/>
      <c r="D1028" s="9"/>
      <c r="E1028" s="9"/>
      <c r="F1028" s="28"/>
      <c r="G1028" s="9"/>
    </row>
    <row r="1029" spans="1:7" ht="11.25">
      <c r="A1029" s="358"/>
      <c r="C1029" s="28"/>
      <c r="D1029" s="9"/>
      <c r="E1029" s="9"/>
      <c r="F1029" s="28"/>
      <c r="G1029" s="9"/>
    </row>
    <row r="1030" spans="1:7" ht="11.25">
      <c r="A1030" s="358"/>
      <c r="C1030" s="28"/>
      <c r="D1030" s="28"/>
      <c r="E1030" s="9"/>
      <c r="F1030" s="28"/>
      <c r="G1030" s="28"/>
    </row>
    <row r="1031" spans="1:7" ht="11.25">
      <c r="A1031" s="358"/>
      <c r="C1031" s="28"/>
      <c r="D1031" s="28"/>
      <c r="E1031" s="9"/>
      <c r="F1031" s="28"/>
      <c r="G1031" s="28"/>
    </row>
    <row r="1032" spans="1:7" ht="11.25">
      <c r="A1032" s="358"/>
      <c r="C1032" s="28"/>
      <c r="D1032" s="9"/>
      <c r="E1032" s="9"/>
      <c r="F1032" s="28"/>
      <c r="G1032" s="9"/>
    </row>
    <row r="1033" spans="1:7" ht="11.25">
      <c r="A1033" s="358"/>
      <c r="C1033" s="28"/>
      <c r="D1033" s="28"/>
      <c r="E1033" s="9"/>
      <c r="F1033" s="28"/>
      <c r="G1033" s="28"/>
    </row>
    <row r="1034" spans="1:7" ht="11.25">
      <c r="A1034" s="358"/>
      <c r="C1034" s="28"/>
      <c r="D1034" s="28"/>
      <c r="E1034" s="9"/>
      <c r="F1034" s="28"/>
      <c r="G1034" s="28"/>
    </row>
    <row r="1035" spans="1:7" ht="11.25">
      <c r="A1035" s="358"/>
      <c r="C1035" s="28"/>
      <c r="D1035" s="9"/>
      <c r="E1035" s="9"/>
      <c r="F1035" s="28"/>
      <c r="G1035" s="9"/>
    </row>
    <row r="1036" spans="1:7" ht="11.25">
      <c r="A1036" s="358"/>
      <c r="C1036" s="28"/>
      <c r="D1036" s="28"/>
      <c r="E1036" s="9"/>
      <c r="F1036" s="28"/>
      <c r="G1036" s="28"/>
    </row>
    <row r="1037" spans="1:7" ht="11.25">
      <c r="A1037" s="358"/>
      <c r="C1037" s="28"/>
      <c r="D1037" s="28"/>
      <c r="E1037" s="9"/>
      <c r="F1037" s="28"/>
      <c r="G1037" s="28"/>
    </row>
    <row r="1038" spans="1:7" ht="11.25">
      <c r="A1038" s="358"/>
      <c r="C1038" s="28"/>
      <c r="D1038" s="9"/>
      <c r="E1038" s="9"/>
      <c r="F1038" s="28"/>
      <c r="G1038" s="9"/>
    </row>
    <row r="1039" spans="1:7" ht="11.25">
      <c r="A1039" s="358"/>
      <c r="C1039" s="28"/>
      <c r="D1039" s="9"/>
      <c r="E1039" s="9"/>
      <c r="F1039" s="28"/>
      <c r="G1039" s="9"/>
    </row>
    <row r="1040" spans="1:7" ht="11.25">
      <c r="A1040" s="358"/>
      <c r="C1040" s="28"/>
      <c r="D1040" s="28"/>
      <c r="E1040" s="9"/>
      <c r="F1040" s="28"/>
      <c r="G1040" s="28"/>
    </row>
    <row r="1041" spans="1:7" ht="11.25">
      <c r="A1041" s="358"/>
      <c r="C1041" s="28"/>
      <c r="D1041" s="28"/>
      <c r="E1041" s="9"/>
      <c r="F1041" s="28"/>
      <c r="G1041" s="28"/>
    </row>
    <row r="1042" spans="1:7" ht="11.25">
      <c r="A1042" s="358"/>
      <c r="C1042" s="28"/>
      <c r="D1042" s="9"/>
      <c r="E1042" s="9"/>
      <c r="F1042" s="28"/>
      <c r="G1042" s="9"/>
    </row>
    <row r="1043" spans="1:7" ht="11.25">
      <c r="A1043" s="358"/>
      <c r="C1043" s="28"/>
      <c r="D1043" s="28"/>
      <c r="E1043" s="9"/>
      <c r="F1043" s="28"/>
      <c r="G1043" s="28"/>
    </row>
    <row r="1044" spans="1:7" ht="11.25">
      <c r="A1044" s="358"/>
      <c r="C1044" s="28"/>
      <c r="D1044" s="28"/>
      <c r="E1044" s="9"/>
      <c r="F1044" s="28"/>
      <c r="G1044" s="28"/>
    </row>
    <row r="1045" spans="1:7" ht="11.25">
      <c r="A1045" s="358"/>
      <c r="C1045" s="28"/>
      <c r="D1045" s="9"/>
      <c r="E1045" s="9"/>
      <c r="F1045" s="28"/>
      <c r="G1045" s="9"/>
    </row>
    <row r="1046" spans="1:7" ht="11.25">
      <c r="A1046" s="358"/>
      <c r="C1046" s="28"/>
      <c r="D1046" s="28"/>
      <c r="E1046" s="9"/>
      <c r="F1046" s="28"/>
      <c r="G1046" s="28"/>
    </row>
    <row r="1047" spans="1:7" ht="11.25">
      <c r="A1047" s="358"/>
      <c r="C1047" s="28"/>
      <c r="D1047" s="28"/>
      <c r="E1047" s="9"/>
      <c r="F1047" s="28"/>
      <c r="G1047" s="28"/>
    </row>
    <row r="1048" spans="1:7" ht="11.25">
      <c r="A1048" s="358"/>
      <c r="C1048" s="28"/>
      <c r="D1048" s="9"/>
      <c r="E1048" s="9"/>
      <c r="F1048" s="28"/>
      <c r="G1048" s="9"/>
    </row>
    <row r="1049" spans="1:7" ht="11.25">
      <c r="A1049" s="358"/>
      <c r="C1049" s="28"/>
      <c r="D1049" s="9"/>
      <c r="E1049" s="9"/>
      <c r="F1049" s="28"/>
      <c r="G1049" s="9"/>
    </row>
    <row r="1050" spans="1:7" ht="11.25">
      <c r="A1050" s="358"/>
      <c r="C1050" s="28"/>
      <c r="D1050" s="28"/>
      <c r="E1050" s="9"/>
      <c r="F1050" s="28"/>
      <c r="G1050" s="28"/>
    </row>
    <row r="1051" spans="1:7" ht="11.25">
      <c r="A1051" s="358"/>
      <c r="C1051" s="28"/>
      <c r="D1051" s="28"/>
      <c r="E1051" s="9"/>
      <c r="F1051" s="28"/>
      <c r="G1051" s="28"/>
    </row>
    <row r="1052" spans="1:7" ht="11.25">
      <c r="A1052" s="358"/>
      <c r="C1052" s="28"/>
      <c r="D1052" s="9"/>
      <c r="E1052" s="9"/>
      <c r="F1052" s="28"/>
      <c r="G1052" s="9"/>
    </row>
    <row r="1053" spans="1:7" ht="11.25">
      <c r="A1053" s="358"/>
      <c r="C1053" s="28"/>
      <c r="D1053" s="28"/>
      <c r="E1053" s="9"/>
      <c r="F1053" s="28"/>
      <c r="G1053" s="28"/>
    </row>
    <row r="1054" spans="1:7" ht="11.25">
      <c r="A1054" s="358"/>
      <c r="C1054" s="28"/>
      <c r="D1054" s="28"/>
      <c r="E1054" s="9"/>
      <c r="F1054" s="28"/>
      <c r="G1054" s="28"/>
    </row>
    <row r="1055" spans="1:7" ht="11.25">
      <c r="A1055" s="358"/>
      <c r="C1055" s="28"/>
      <c r="D1055" s="9"/>
      <c r="E1055" s="9"/>
      <c r="F1055" s="28"/>
      <c r="G1055" s="9"/>
    </row>
    <row r="1056" spans="1:7" ht="11.25">
      <c r="A1056" s="358"/>
      <c r="C1056" s="28"/>
      <c r="D1056" s="28"/>
      <c r="E1056" s="9"/>
      <c r="F1056" s="28"/>
      <c r="G1056" s="28"/>
    </row>
    <row r="1057" spans="1:7" ht="11.25">
      <c r="A1057" s="358"/>
      <c r="C1057" s="28"/>
      <c r="D1057" s="28"/>
      <c r="E1057" s="9"/>
      <c r="F1057" s="28"/>
      <c r="G1057" s="28"/>
    </row>
    <row r="1058" spans="1:7" ht="11.25">
      <c r="A1058" s="358"/>
      <c r="C1058" s="28"/>
      <c r="D1058" s="9"/>
      <c r="E1058" s="9"/>
      <c r="F1058" s="28"/>
      <c r="G1058" s="9"/>
    </row>
    <row r="1059" spans="1:7" ht="11.25">
      <c r="A1059" s="358"/>
      <c r="C1059" s="28"/>
      <c r="D1059" s="9"/>
      <c r="E1059" s="9"/>
      <c r="F1059" s="28"/>
      <c r="G1059" s="9"/>
    </row>
    <row r="1060" spans="1:7" ht="11.25">
      <c r="A1060" s="358"/>
      <c r="C1060" s="28"/>
      <c r="D1060" s="28"/>
      <c r="E1060" s="9"/>
      <c r="F1060" s="28"/>
      <c r="G1060" s="28"/>
    </row>
    <row r="1061" spans="1:7" ht="11.25">
      <c r="A1061" s="358"/>
      <c r="C1061" s="28"/>
      <c r="D1061" s="28"/>
      <c r="E1061" s="9"/>
      <c r="F1061" s="28"/>
      <c r="G1061" s="28"/>
    </row>
    <row r="1062" spans="1:7" ht="11.25">
      <c r="A1062" s="358"/>
      <c r="C1062" s="28"/>
      <c r="D1062" s="9"/>
      <c r="E1062" s="9"/>
      <c r="F1062" s="28"/>
      <c r="G1062" s="9"/>
    </row>
    <row r="1063" spans="1:7" ht="11.25">
      <c r="A1063" s="358"/>
      <c r="C1063" s="28"/>
      <c r="D1063" s="28"/>
      <c r="E1063" s="9"/>
      <c r="F1063" s="28"/>
      <c r="G1063" s="28"/>
    </row>
    <row r="1064" spans="1:7" ht="11.25">
      <c r="A1064" s="358"/>
      <c r="C1064" s="28"/>
      <c r="D1064" s="28"/>
      <c r="E1064" s="9"/>
      <c r="F1064" s="28"/>
      <c r="G1064" s="28"/>
    </row>
    <row r="1065" spans="1:7" ht="11.25">
      <c r="A1065" s="358"/>
      <c r="C1065" s="28"/>
      <c r="D1065" s="9"/>
      <c r="E1065" s="9"/>
      <c r="F1065" s="28"/>
      <c r="G1065" s="9"/>
    </row>
    <row r="1066" spans="1:7" ht="11.25">
      <c r="A1066" s="358"/>
      <c r="C1066" s="28"/>
      <c r="D1066" s="28"/>
      <c r="E1066" s="9"/>
      <c r="F1066" s="28"/>
      <c r="G1066" s="28"/>
    </row>
    <row r="1067" spans="1:7" ht="11.25">
      <c r="A1067" s="358"/>
      <c r="C1067" s="28"/>
      <c r="D1067" s="28"/>
      <c r="E1067" s="9"/>
      <c r="F1067" s="28"/>
      <c r="G1067" s="28"/>
    </row>
    <row r="1068" spans="1:7" ht="11.25">
      <c r="A1068" s="358"/>
      <c r="C1068" s="28"/>
      <c r="D1068" s="9"/>
      <c r="E1068" s="9"/>
      <c r="F1068" s="28"/>
      <c r="G1068" s="9"/>
    </row>
    <row r="1069" spans="1:7" ht="11.25">
      <c r="A1069" s="358"/>
      <c r="C1069" s="28"/>
      <c r="D1069" s="9"/>
      <c r="E1069" s="9"/>
      <c r="F1069" s="28"/>
      <c r="G1069" s="9"/>
    </row>
    <row r="1070" spans="1:7" ht="11.25">
      <c r="A1070" s="358"/>
      <c r="C1070" s="28"/>
      <c r="D1070" s="28"/>
      <c r="E1070" s="9"/>
      <c r="F1070" s="28"/>
      <c r="G1070" s="28"/>
    </row>
    <row r="1071" spans="1:7" ht="11.25">
      <c r="A1071" s="358"/>
      <c r="C1071" s="28"/>
      <c r="D1071" s="28"/>
      <c r="E1071" s="9"/>
      <c r="F1071" s="28"/>
      <c r="G1071" s="28"/>
    </row>
    <row r="1072" spans="1:7" ht="11.25">
      <c r="A1072" s="358"/>
      <c r="C1072" s="28"/>
      <c r="D1072" s="9"/>
      <c r="E1072" s="9"/>
      <c r="F1072" s="28"/>
      <c r="G1072" s="9"/>
    </row>
    <row r="1073" spans="1:7" ht="11.25">
      <c r="A1073" s="358"/>
      <c r="C1073" s="28"/>
      <c r="D1073" s="28"/>
      <c r="E1073" s="9"/>
      <c r="F1073" s="28"/>
      <c r="G1073" s="28"/>
    </row>
    <row r="1074" spans="1:7" ht="11.25">
      <c r="A1074" s="358"/>
      <c r="C1074" s="28"/>
      <c r="D1074" s="28"/>
      <c r="E1074" s="9"/>
      <c r="F1074" s="28"/>
      <c r="G1074" s="28"/>
    </row>
    <row r="1075" spans="1:7" ht="11.25">
      <c r="A1075" s="358"/>
      <c r="C1075" s="28"/>
      <c r="D1075" s="9"/>
      <c r="E1075" s="9"/>
      <c r="F1075" s="28"/>
      <c r="G1075" s="9"/>
    </row>
    <row r="1076" spans="1:7" ht="11.25">
      <c r="A1076" s="358"/>
      <c r="C1076" s="28"/>
      <c r="D1076" s="28"/>
      <c r="E1076" s="9"/>
      <c r="F1076" s="28"/>
      <c r="G1076" s="28"/>
    </row>
    <row r="1077" spans="1:7" ht="11.25">
      <c r="A1077" s="358"/>
      <c r="C1077" s="28"/>
      <c r="D1077" s="28"/>
      <c r="E1077" s="9"/>
      <c r="F1077" s="28"/>
      <c r="G1077" s="28"/>
    </row>
    <row r="1078" spans="1:7" ht="11.25">
      <c r="A1078" s="358"/>
      <c r="C1078" s="28"/>
      <c r="D1078" s="9"/>
      <c r="E1078" s="9"/>
      <c r="F1078" s="28"/>
      <c r="G1078" s="9"/>
    </row>
    <row r="1079" spans="1:7" ht="11.25">
      <c r="A1079" s="358"/>
      <c r="C1079" s="28"/>
      <c r="D1079" s="9"/>
      <c r="E1079" s="9"/>
      <c r="F1079" s="28"/>
      <c r="G1079" s="9"/>
    </row>
    <row r="1080" spans="1:7" ht="11.25">
      <c r="A1080" s="358"/>
      <c r="C1080" s="28"/>
      <c r="D1080" s="28"/>
      <c r="E1080" s="9"/>
      <c r="F1080" s="28"/>
      <c r="G1080" s="28"/>
    </row>
    <row r="1081" spans="1:7" ht="11.25">
      <c r="A1081" s="358"/>
      <c r="C1081" s="28"/>
      <c r="D1081" s="28"/>
      <c r="E1081" s="9"/>
      <c r="F1081" s="28"/>
      <c r="G1081" s="28"/>
    </row>
    <row r="1082" spans="1:7" ht="11.25">
      <c r="A1082" s="358"/>
      <c r="C1082" s="28"/>
      <c r="D1082" s="9"/>
      <c r="E1082" s="9"/>
      <c r="F1082" s="28"/>
      <c r="G1082" s="9"/>
    </row>
    <row r="1083" spans="1:7" ht="11.25">
      <c r="A1083" s="358"/>
      <c r="C1083" s="28"/>
      <c r="D1083" s="28"/>
      <c r="E1083" s="9"/>
      <c r="F1083" s="28"/>
      <c r="G1083" s="28"/>
    </row>
    <row r="1084" spans="1:7" ht="11.25">
      <c r="A1084" s="358"/>
      <c r="C1084" s="28"/>
      <c r="D1084" s="28"/>
      <c r="E1084" s="9"/>
      <c r="F1084" s="28"/>
      <c r="G1084" s="28"/>
    </row>
    <row r="1085" spans="1:7" ht="11.25">
      <c r="A1085" s="358"/>
      <c r="C1085" s="28"/>
      <c r="D1085" s="9"/>
      <c r="E1085" s="9"/>
      <c r="F1085" s="28"/>
      <c r="G1085" s="9"/>
    </row>
    <row r="1086" spans="1:7" ht="11.25">
      <c r="A1086" s="358"/>
      <c r="C1086" s="28"/>
      <c r="D1086" s="28"/>
      <c r="E1086" s="9"/>
      <c r="F1086" s="28"/>
      <c r="G1086" s="28"/>
    </row>
    <row r="1087" spans="1:7" ht="11.25">
      <c r="A1087" s="358"/>
      <c r="C1087" s="28"/>
      <c r="D1087" s="28"/>
      <c r="E1087" s="9"/>
      <c r="F1087" s="28"/>
      <c r="G1087" s="28"/>
    </row>
    <row r="1088" spans="1:7" ht="11.25">
      <c r="A1088" s="358"/>
      <c r="C1088" s="28"/>
      <c r="D1088" s="9"/>
      <c r="E1088" s="9"/>
      <c r="F1088" s="28"/>
      <c r="G1088" s="9"/>
    </row>
    <row r="1089" spans="1:7" ht="11.25">
      <c r="A1089" s="358"/>
      <c r="C1089" s="28"/>
      <c r="D1089" s="9"/>
      <c r="E1089" s="9"/>
      <c r="F1089" s="28"/>
      <c r="G1089" s="9"/>
    </row>
    <row r="1090" spans="1:7" ht="11.25">
      <c r="A1090" s="358"/>
      <c r="C1090" s="28"/>
      <c r="D1090" s="28"/>
      <c r="E1090" s="9"/>
      <c r="F1090" s="28"/>
      <c r="G1090" s="28"/>
    </row>
    <row r="1091" spans="1:7" ht="11.25">
      <c r="A1091" s="358"/>
      <c r="C1091" s="28"/>
      <c r="D1091" s="28"/>
      <c r="E1091" s="9"/>
      <c r="F1091" s="28"/>
      <c r="G1091" s="28"/>
    </row>
    <row r="1092" spans="1:7" ht="11.25">
      <c r="A1092" s="358"/>
      <c r="C1092" s="28"/>
      <c r="D1092" s="9"/>
      <c r="E1092" s="9"/>
      <c r="F1092" s="28"/>
      <c r="G1092" s="9"/>
    </row>
    <row r="1093" spans="1:7" ht="11.25">
      <c r="A1093" s="358"/>
      <c r="C1093" s="28"/>
      <c r="D1093" s="28"/>
      <c r="E1093" s="9"/>
      <c r="F1093" s="28"/>
      <c r="G1093" s="28"/>
    </row>
    <row r="1094" spans="1:7" ht="11.25">
      <c r="A1094" s="358"/>
      <c r="C1094" s="28"/>
      <c r="D1094" s="28"/>
      <c r="E1094" s="9"/>
      <c r="F1094" s="28"/>
      <c r="G1094" s="28"/>
    </row>
    <row r="1095" spans="1:7" ht="11.25">
      <c r="A1095" s="358"/>
      <c r="C1095" s="28"/>
      <c r="D1095" s="9"/>
      <c r="E1095" s="9"/>
      <c r="F1095" s="28"/>
      <c r="G1095" s="9"/>
    </row>
    <row r="1096" spans="1:7" ht="11.25">
      <c r="A1096" s="358"/>
      <c r="C1096" s="28"/>
      <c r="D1096" s="28"/>
      <c r="E1096" s="9"/>
      <c r="F1096" s="28"/>
      <c r="G1096" s="28"/>
    </row>
    <row r="1097" spans="1:7" ht="11.25">
      <c r="A1097" s="358"/>
      <c r="C1097" s="28"/>
      <c r="D1097" s="28"/>
      <c r="E1097" s="9"/>
      <c r="F1097" s="28"/>
      <c r="G1097" s="28"/>
    </row>
    <row r="1098" spans="1:7" ht="11.25">
      <c r="A1098" s="358"/>
      <c r="C1098" s="28"/>
      <c r="D1098" s="9"/>
      <c r="E1098" s="9"/>
      <c r="F1098" s="28"/>
      <c r="G1098" s="9"/>
    </row>
    <row r="1099" spans="1:7" ht="11.25">
      <c r="A1099" s="358"/>
      <c r="C1099" s="28"/>
      <c r="D1099" s="9"/>
      <c r="E1099" s="9"/>
      <c r="F1099" s="28"/>
      <c r="G1099" s="9"/>
    </row>
    <row r="1100" spans="1:7" ht="11.25">
      <c r="A1100" s="358"/>
      <c r="C1100" s="28"/>
      <c r="D1100" s="28"/>
      <c r="E1100" s="9"/>
      <c r="F1100" s="28"/>
      <c r="G1100" s="28"/>
    </row>
    <row r="1101" spans="1:7" ht="11.25">
      <c r="A1101" s="358"/>
      <c r="C1101" s="28"/>
      <c r="D1101" s="28"/>
      <c r="E1101" s="9"/>
      <c r="F1101" s="28"/>
      <c r="G1101" s="28"/>
    </row>
    <row r="1102" spans="1:7" ht="11.25">
      <c r="A1102" s="358"/>
      <c r="C1102" s="28"/>
      <c r="D1102" s="9"/>
      <c r="E1102" s="9"/>
      <c r="F1102" s="28"/>
      <c r="G1102" s="9"/>
    </row>
    <row r="1103" spans="1:7" ht="11.25">
      <c r="A1103" s="358"/>
      <c r="C1103" s="28"/>
      <c r="D1103" s="28"/>
      <c r="E1103" s="9"/>
      <c r="F1103" s="28"/>
      <c r="G1103" s="28"/>
    </row>
    <row r="1104" spans="1:7" ht="11.25">
      <c r="A1104" s="358"/>
      <c r="C1104" s="28"/>
      <c r="D1104" s="28"/>
      <c r="E1104" s="9"/>
      <c r="F1104" s="28"/>
      <c r="G1104" s="28"/>
    </row>
    <row r="1105" spans="1:7" ht="11.25">
      <c r="A1105" s="358"/>
      <c r="C1105" s="28"/>
      <c r="D1105" s="9"/>
      <c r="E1105" s="9"/>
      <c r="F1105" s="28"/>
      <c r="G1105" s="9"/>
    </row>
    <row r="1106" spans="1:7" ht="11.25">
      <c r="A1106" s="358"/>
      <c r="C1106" s="28"/>
      <c r="D1106" s="28"/>
      <c r="E1106" s="9"/>
      <c r="F1106" s="28"/>
      <c r="G1106" s="28"/>
    </row>
    <row r="1107" spans="1:7" ht="11.25">
      <c r="A1107" s="358"/>
      <c r="C1107" s="28"/>
      <c r="D1107" s="28"/>
      <c r="E1107" s="9"/>
      <c r="F1107" s="28"/>
      <c r="G1107" s="28"/>
    </row>
    <row r="1108" spans="1:7" ht="11.25">
      <c r="A1108" s="358"/>
      <c r="C1108" s="28"/>
      <c r="D1108" s="9"/>
      <c r="E1108" s="9"/>
      <c r="F1108" s="28"/>
      <c r="G1108" s="9"/>
    </row>
    <row r="1109" spans="1:7" ht="11.25">
      <c r="A1109" s="358"/>
      <c r="C1109" s="28"/>
      <c r="D1109" s="9"/>
      <c r="E1109" s="9"/>
      <c r="F1109" s="28"/>
      <c r="G1109" s="9"/>
    </row>
    <row r="1110" spans="1:7" ht="11.25">
      <c r="A1110" s="358"/>
      <c r="C1110" s="28"/>
      <c r="D1110" s="28"/>
      <c r="E1110" s="9"/>
      <c r="F1110" s="28"/>
      <c r="G1110" s="28"/>
    </row>
    <row r="1111" spans="1:7" ht="11.25">
      <c r="A1111" s="358"/>
      <c r="C1111" s="28"/>
      <c r="D1111" s="28"/>
      <c r="E1111" s="9"/>
      <c r="F1111" s="28"/>
      <c r="G1111" s="28"/>
    </row>
    <row r="1112" spans="1:7" ht="11.25">
      <c r="A1112" s="358"/>
      <c r="C1112" s="28"/>
      <c r="D1112" s="9"/>
      <c r="E1112" s="9"/>
      <c r="F1112" s="28"/>
      <c r="G1112" s="9"/>
    </row>
    <row r="1113" spans="1:7" ht="11.25">
      <c r="A1113" s="358"/>
      <c r="C1113" s="28"/>
      <c r="D1113" s="28"/>
      <c r="E1113" s="9"/>
      <c r="F1113" s="28"/>
      <c r="G1113" s="28"/>
    </row>
    <row r="1114" spans="1:7" ht="11.25">
      <c r="A1114" s="358"/>
      <c r="C1114" s="28"/>
      <c r="D1114" s="28"/>
      <c r="E1114" s="9"/>
      <c r="F1114" s="28"/>
      <c r="G1114" s="28"/>
    </row>
    <row r="1115" spans="1:7" ht="11.25">
      <c r="A1115" s="358"/>
      <c r="C1115" s="28"/>
      <c r="D1115" s="9"/>
      <c r="E1115" s="9"/>
      <c r="F1115" s="28"/>
      <c r="G1115" s="9"/>
    </row>
    <row r="1116" spans="1:7" ht="11.25">
      <c r="A1116" s="358"/>
      <c r="C1116" s="28"/>
      <c r="D1116" s="28"/>
      <c r="E1116" s="9"/>
      <c r="F1116" s="28"/>
      <c r="G1116" s="28"/>
    </row>
    <row r="1117" spans="1:7" ht="11.25">
      <c r="A1117" s="358"/>
      <c r="C1117" s="28"/>
      <c r="D1117" s="28"/>
      <c r="E1117" s="9"/>
      <c r="F1117" s="28"/>
      <c r="G1117" s="28"/>
    </row>
    <row r="1118" spans="1:7" ht="11.25">
      <c r="A1118" s="358"/>
      <c r="C1118" s="28"/>
      <c r="D1118" s="9"/>
      <c r="E1118" s="9"/>
      <c r="F1118" s="28"/>
      <c r="G1118" s="9"/>
    </row>
    <row r="1119" spans="1:7" ht="11.25">
      <c r="A1119" s="358"/>
      <c r="C1119" s="28"/>
      <c r="D1119" s="9"/>
      <c r="E1119" s="9"/>
      <c r="F1119" s="28"/>
      <c r="G1119" s="9"/>
    </row>
    <row r="1120" spans="1:7" ht="11.25">
      <c r="A1120" s="358"/>
      <c r="C1120" s="28"/>
      <c r="D1120" s="28"/>
      <c r="E1120" s="9"/>
      <c r="F1120" s="28"/>
      <c r="G1120" s="28"/>
    </row>
    <row r="1121" spans="1:7" ht="11.25">
      <c r="A1121" s="358"/>
      <c r="C1121" s="28"/>
      <c r="D1121" s="28"/>
      <c r="E1121" s="9"/>
      <c r="F1121" s="28"/>
      <c r="G1121" s="28"/>
    </row>
    <row r="1122" spans="1:7" ht="11.25">
      <c r="A1122" s="358"/>
      <c r="C1122" s="28"/>
      <c r="D1122" s="9"/>
      <c r="E1122" s="9"/>
      <c r="F1122" s="28"/>
      <c r="G1122" s="9"/>
    </row>
    <row r="1123" spans="1:7" ht="11.25">
      <c r="A1123" s="358"/>
      <c r="C1123" s="28"/>
      <c r="D1123" s="28"/>
      <c r="E1123" s="9"/>
      <c r="F1123" s="28"/>
      <c r="G1123" s="28"/>
    </row>
    <row r="1124" spans="1:7" ht="11.25">
      <c r="A1124" s="358"/>
      <c r="C1124" s="28"/>
      <c r="D1124" s="28"/>
      <c r="E1124" s="9"/>
      <c r="F1124" s="28"/>
      <c r="G1124" s="28"/>
    </row>
    <row r="1125" spans="1:7" ht="11.25">
      <c r="A1125" s="358"/>
      <c r="C1125" s="28"/>
      <c r="D1125" s="9"/>
      <c r="E1125" s="9"/>
      <c r="F1125" s="28"/>
      <c r="G1125" s="9"/>
    </row>
    <row r="1126" spans="1:7" ht="11.25">
      <c r="A1126" s="358"/>
      <c r="C1126" s="28"/>
      <c r="D1126" s="28"/>
      <c r="E1126" s="9"/>
      <c r="F1126" s="28"/>
      <c r="G1126" s="28"/>
    </row>
    <row r="1127" spans="1:7" ht="11.25">
      <c r="A1127" s="358"/>
      <c r="C1127" s="28"/>
      <c r="D1127" s="28"/>
      <c r="E1127" s="9"/>
      <c r="F1127" s="28"/>
      <c r="G1127" s="28"/>
    </row>
    <row r="1128" spans="1:7" ht="11.25">
      <c r="A1128" s="358"/>
      <c r="C1128" s="28"/>
      <c r="D1128" s="9"/>
      <c r="E1128" s="9"/>
      <c r="F1128" s="28"/>
      <c r="G1128" s="9"/>
    </row>
    <row r="1129" spans="1:7" ht="11.25">
      <c r="A1129" s="358"/>
      <c r="C1129" s="28"/>
      <c r="D1129" s="9"/>
      <c r="E1129" s="9"/>
      <c r="F1129" s="28"/>
      <c r="G1129" s="9"/>
    </row>
    <row r="1130" spans="1:7" ht="11.25">
      <c r="A1130" s="358"/>
      <c r="C1130" s="28"/>
      <c r="D1130" s="28"/>
      <c r="E1130" s="9"/>
      <c r="F1130" s="28"/>
      <c r="G1130" s="28"/>
    </row>
    <row r="1131" spans="1:7" ht="11.25">
      <c r="A1131" s="358"/>
      <c r="C1131" s="28"/>
      <c r="D1131" s="28"/>
      <c r="E1131" s="9"/>
      <c r="F1131" s="28"/>
      <c r="G1131" s="28"/>
    </row>
    <row r="1132" spans="1:7" ht="11.25">
      <c r="A1132" s="358"/>
      <c r="C1132" s="28"/>
      <c r="D1132" s="9"/>
      <c r="E1132" s="9"/>
      <c r="F1132" s="28"/>
      <c r="G1132" s="9"/>
    </row>
    <row r="1133" spans="1:7" ht="11.25">
      <c r="A1133" s="358"/>
      <c r="C1133" s="28"/>
      <c r="D1133" s="28"/>
      <c r="E1133" s="9"/>
      <c r="F1133" s="28"/>
      <c r="G1133" s="28"/>
    </row>
    <row r="1134" spans="1:7" ht="11.25">
      <c r="A1134" s="358"/>
      <c r="C1134" s="28"/>
      <c r="D1134" s="28"/>
      <c r="E1134" s="9"/>
      <c r="F1134" s="28"/>
      <c r="G1134" s="28"/>
    </row>
    <row r="1135" spans="1:7" ht="11.25">
      <c r="A1135" s="358"/>
      <c r="C1135" s="28"/>
      <c r="D1135" s="9"/>
      <c r="E1135" s="9"/>
      <c r="F1135" s="28"/>
      <c r="G1135" s="9"/>
    </row>
    <row r="1136" spans="1:7" ht="11.25">
      <c r="A1136" s="358"/>
      <c r="C1136" s="28"/>
      <c r="D1136" s="28"/>
      <c r="E1136" s="9"/>
      <c r="F1136" s="28"/>
      <c r="G1136" s="28"/>
    </row>
    <row r="1137" spans="1:7" ht="11.25">
      <c r="A1137" s="358"/>
      <c r="C1137" s="28"/>
      <c r="D1137" s="28"/>
      <c r="E1137" s="9"/>
      <c r="F1137" s="28"/>
      <c r="G1137" s="28"/>
    </row>
    <row r="1138" spans="1:7" ht="11.25">
      <c r="A1138" s="358"/>
      <c r="C1138" s="28"/>
      <c r="D1138" s="9"/>
      <c r="E1138" s="9"/>
      <c r="F1138" s="28"/>
      <c r="G1138" s="9"/>
    </row>
    <row r="1139" spans="1:7" ht="11.25">
      <c r="A1139" s="358"/>
      <c r="C1139" s="28"/>
      <c r="D1139" s="9"/>
      <c r="E1139" s="9"/>
      <c r="F1139" s="28"/>
      <c r="G1139" s="9"/>
    </row>
    <row r="1140" spans="1:7" ht="11.25">
      <c r="A1140" s="358"/>
      <c r="C1140" s="28"/>
      <c r="D1140" s="28"/>
      <c r="E1140" s="9"/>
      <c r="F1140" s="28"/>
      <c r="G1140" s="28"/>
    </row>
    <row r="1141" spans="1:7" ht="11.25">
      <c r="A1141" s="358"/>
      <c r="C1141" s="28"/>
      <c r="D1141" s="28"/>
      <c r="E1141" s="9"/>
      <c r="F1141" s="28"/>
      <c r="G1141" s="28"/>
    </row>
    <row r="1142" spans="1:7" ht="11.25">
      <c r="A1142" s="358"/>
      <c r="C1142" s="28"/>
      <c r="D1142" s="9"/>
      <c r="E1142" s="9"/>
      <c r="F1142" s="28"/>
      <c r="G1142" s="9"/>
    </row>
    <row r="1143" spans="1:7" ht="11.25">
      <c r="A1143" s="358"/>
      <c r="C1143" s="28"/>
      <c r="D1143" s="28"/>
      <c r="E1143" s="9"/>
      <c r="F1143" s="28"/>
      <c r="G1143" s="28"/>
    </row>
    <row r="1144" spans="1:7" ht="11.25">
      <c r="A1144" s="358"/>
      <c r="C1144" s="28"/>
      <c r="D1144" s="28"/>
      <c r="E1144" s="9"/>
      <c r="F1144" s="28"/>
      <c r="G1144" s="28"/>
    </row>
    <row r="1145" spans="1:7" ht="11.25">
      <c r="A1145" s="358"/>
      <c r="C1145" s="28"/>
      <c r="D1145" s="9"/>
      <c r="E1145" s="9"/>
      <c r="F1145" s="28"/>
      <c r="G1145" s="9"/>
    </row>
    <row r="1146" spans="1:7" ht="11.25">
      <c r="A1146" s="358"/>
      <c r="C1146" s="28"/>
      <c r="D1146" s="28"/>
      <c r="E1146" s="9"/>
      <c r="F1146" s="28"/>
      <c r="G1146" s="28"/>
    </row>
    <row r="1147" spans="1:7" ht="11.25">
      <c r="A1147" s="358"/>
      <c r="C1147" s="28"/>
      <c r="D1147" s="28"/>
      <c r="E1147" s="9"/>
      <c r="F1147" s="28"/>
      <c r="G1147" s="28"/>
    </row>
    <row r="1148" spans="1:7" ht="11.25">
      <c r="A1148" s="358"/>
      <c r="C1148" s="28"/>
      <c r="D1148" s="9"/>
      <c r="E1148" s="9"/>
      <c r="F1148" s="28"/>
      <c r="G1148" s="9"/>
    </row>
    <row r="1149" spans="1:7" ht="11.25">
      <c r="A1149" s="358"/>
      <c r="C1149" s="28"/>
      <c r="D1149" s="9"/>
      <c r="E1149" s="9"/>
      <c r="F1149" s="28"/>
      <c r="G1149" s="9"/>
    </row>
    <row r="1150" spans="1:7" ht="11.25">
      <c r="A1150" s="358"/>
      <c r="C1150" s="28"/>
      <c r="D1150" s="28"/>
      <c r="E1150" s="9"/>
      <c r="F1150" s="28"/>
      <c r="G1150" s="28"/>
    </row>
    <row r="1151" spans="1:7" ht="11.25">
      <c r="A1151" s="358"/>
      <c r="C1151" s="28"/>
      <c r="D1151" s="28"/>
      <c r="E1151" s="9"/>
      <c r="F1151" s="28"/>
      <c r="G1151" s="28"/>
    </row>
    <row r="1152" spans="1:7" ht="11.25">
      <c r="A1152" s="358"/>
      <c r="C1152" s="28"/>
      <c r="D1152" s="9"/>
      <c r="E1152" s="9"/>
      <c r="F1152" s="28"/>
      <c r="G1152" s="9"/>
    </row>
    <row r="1153" spans="1:7" ht="11.25">
      <c r="A1153" s="358"/>
      <c r="C1153" s="28"/>
      <c r="D1153" s="28"/>
      <c r="E1153" s="9"/>
      <c r="F1153" s="28"/>
      <c r="G1153" s="28"/>
    </row>
    <row r="1154" spans="1:7" ht="11.25">
      <c r="A1154" s="358"/>
      <c r="C1154" s="28"/>
      <c r="D1154" s="28"/>
      <c r="E1154" s="9"/>
      <c r="F1154" s="28"/>
      <c r="G1154" s="28"/>
    </row>
    <row r="1155" spans="1:7" ht="11.25">
      <c r="A1155" s="358"/>
      <c r="C1155" s="28"/>
      <c r="D1155" s="9"/>
      <c r="E1155" s="9"/>
      <c r="F1155" s="28"/>
      <c r="G1155" s="9"/>
    </row>
    <row r="1156" spans="1:7" ht="11.25">
      <c r="A1156" s="358"/>
      <c r="C1156" s="28"/>
      <c r="D1156" s="28"/>
      <c r="E1156" s="9"/>
      <c r="F1156" s="28"/>
      <c r="G1156" s="28"/>
    </row>
    <row r="1157" spans="1:7" ht="11.25">
      <c r="A1157" s="358"/>
      <c r="C1157" s="28"/>
      <c r="D1157" s="28"/>
      <c r="E1157" s="9"/>
      <c r="F1157" s="28"/>
      <c r="G1157" s="28"/>
    </row>
    <row r="1158" spans="1:7" ht="11.25">
      <c r="A1158" s="358"/>
      <c r="C1158" s="28"/>
      <c r="D1158" s="9"/>
      <c r="E1158" s="9"/>
      <c r="F1158" s="28"/>
      <c r="G1158" s="9"/>
    </row>
    <row r="1159" spans="1:7" ht="11.25">
      <c r="A1159" s="358"/>
      <c r="C1159" s="28"/>
      <c r="D1159" s="9"/>
      <c r="E1159" s="9"/>
      <c r="F1159" s="28"/>
      <c r="G1159" s="9"/>
    </row>
    <row r="1160" spans="1:7" ht="11.25">
      <c r="A1160" s="358"/>
      <c r="C1160" s="28"/>
      <c r="D1160" s="28"/>
      <c r="E1160" s="9"/>
      <c r="F1160" s="28"/>
      <c r="G1160" s="28"/>
    </row>
    <row r="1161" spans="1:7" ht="11.25">
      <c r="A1161" s="358"/>
      <c r="C1161" s="28"/>
      <c r="D1161" s="28"/>
      <c r="E1161" s="9"/>
      <c r="F1161" s="28"/>
      <c r="G1161" s="28"/>
    </row>
    <row r="1162" spans="1:7" ht="11.25">
      <c r="A1162" s="358"/>
      <c r="C1162" s="28"/>
      <c r="D1162" s="9"/>
      <c r="E1162" s="9"/>
      <c r="F1162" s="28"/>
      <c r="G1162" s="9"/>
    </row>
    <row r="1163" spans="1:7" ht="11.25">
      <c r="A1163" s="358"/>
      <c r="C1163" s="28"/>
      <c r="D1163" s="28"/>
      <c r="E1163" s="9"/>
      <c r="F1163" s="28"/>
      <c r="G1163" s="28"/>
    </row>
    <row r="1164" spans="1:7" ht="11.25">
      <c r="A1164" s="358"/>
      <c r="C1164" s="28"/>
      <c r="D1164" s="28"/>
      <c r="E1164" s="9"/>
      <c r="F1164" s="28"/>
      <c r="G1164" s="28"/>
    </row>
    <row r="1165" spans="1:7" ht="11.25">
      <c r="A1165" s="358"/>
      <c r="C1165" s="28"/>
      <c r="D1165" s="9"/>
      <c r="E1165" s="9"/>
      <c r="F1165" s="28"/>
      <c r="G1165" s="9"/>
    </row>
    <row r="1166" spans="1:7" ht="11.25">
      <c r="A1166" s="358"/>
      <c r="C1166" s="28"/>
      <c r="D1166" s="28"/>
      <c r="E1166" s="9"/>
      <c r="F1166" s="28"/>
      <c r="G1166" s="28"/>
    </row>
    <row r="1167" spans="1:7" ht="11.25">
      <c r="A1167" s="358"/>
      <c r="C1167" s="28"/>
      <c r="D1167" s="28"/>
      <c r="E1167" s="9"/>
      <c r="F1167" s="28"/>
      <c r="G1167" s="28"/>
    </row>
    <row r="1168" spans="1:7" ht="11.25">
      <c r="A1168" s="358"/>
      <c r="C1168" s="28"/>
      <c r="D1168" s="9"/>
      <c r="E1168" s="9"/>
      <c r="F1168" s="28"/>
      <c r="G1168" s="9"/>
    </row>
    <row r="1169" spans="1:7" ht="11.25">
      <c r="A1169" s="358"/>
      <c r="C1169" s="28"/>
      <c r="D1169" s="9"/>
      <c r="E1169" s="9"/>
      <c r="F1169" s="28"/>
      <c r="G1169" s="9"/>
    </row>
    <row r="1170" spans="1:7" ht="11.25">
      <c r="A1170" s="358"/>
      <c r="C1170" s="28"/>
      <c r="D1170" s="28"/>
      <c r="E1170" s="9"/>
      <c r="F1170" s="28"/>
      <c r="G1170" s="28"/>
    </row>
    <row r="1171" spans="1:7" ht="11.25">
      <c r="A1171" s="358"/>
      <c r="C1171" s="28"/>
      <c r="D1171" s="28"/>
      <c r="E1171" s="9"/>
      <c r="F1171" s="28"/>
      <c r="G1171" s="28"/>
    </row>
    <row r="1172" spans="1:7" ht="11.25">
      <c r="A1172" s="358"/>
      <c r="C1172" s="28"/>
      <c r="D1172" s="9"/>
      <c r="E1172" s="9"/>
      <c r="F1172" s="28"/>
      <c r="G1172" s="9"/>
    </row>
    <row r="1173" spans="1:7" ht="11.25">
      <c r="A1173" s="358"/>
      <c r="C1173" s="28"/>
      <c r="D1173" s="28"/>
      <c r="E1173" s="9"/>
      <c r="F1173" s="28"/>
      <c r="G1173" s="28"/>
    </row>
    <row r="1174" spans="1:7" ht="11.25">
      <c r="A1174" s="358"/>
      <c r="C1174" s="28"/>
      <c r="D1174" s="28"/>
      <c r="E1174" s="9"/>
      <c r="F1174" s="28"/>
      <c r="G1174" s="28"/>
    </row>
    <row r="1175" spans="1:7" ht="11.25">
      <c r="A1175" s="358"/>
      <c r="C1175" s="28"/>
      <c r="D1175" s="9"/>
      <c r="E1175" s="9"/>
      <c r="F1175" s="28"/>
      <c r="G1175" s="9"/>
    </row>
    <row r="1176" spans="1:7" ht="11.25">
      <c r="A1176" s="358"/>
      <c r="C1176" s="28"/>
      <c r="D1176" s="28"/>
      <c r="E1176" s="9"/>
      <c r="F1176" s="28"/>
      <c r="G1176" s="28"/>
    </row>
    <row r="1177" spans="1:7" ht="11.25">
      <c r="A1177" s="358"/>
      <c r="C1177" s="28"/>
      <c r="D1177" s="28"/>
      <c r="E1177" s="9"/>
      <c r="F1177" s="28"/>
      <c r="G1177" s="28"/>
    </row>
    <row r="1178" spans="1:7" ht="11.25">
      <c r="A1178" s="358"/>
      <c r="C1178" s="28"/>
      <c r="D1178" s="9"/>
      <c r="E1178" s="9"/>
      <c r="F1178" s="28"/>
      <c r="G1178" s="9"/>
    </row>
    <row r="1179" spans="1:7" ht="11.25">
      <c r="A1179" s="358"/>
      <c r="C1179" s="28"/>
      <c r="D1179" s="9"/>
      <c r="E1179" s="9"/>
      <c r="F1179" s="28"/>
      <c r="G1179" s="9"/>
    </row>
    <row r="1180" spans="1:7" ht="11.25">
      <c r="A1180" s="358"/>
      <c r="C1180" s="28"/>
      <c r="D1180" s="28"/>
      <c r="E1180" s="9"/>
      <c r="F1180" s="28"/>
      <c r="G1180" s="28"/>
    </row>
    <row r="1181" spans="1:7" ht="11.25">
      <c r="A1181" s="358"/>
      <c r="C1181" s="28"/>
      <c r="D1181" s="28"/>
      <c r="E1181" s="9"/>
      <c r="F1181" s="28"/>
      <c r="G1181" s="28"/>
    </row>
    <row r="1182" spans="1:7" ht="11.25">
      <c r="A1182" s="358"/>
      <c r="C1182" s="28"/>
      <c r="D1182" s="9"/>
      <c r="E1182" s="9"/>
      <c r="F1182" s="28"/>
      <c r="G1182" s="9"/>
    </row>
    <row r="1183" spans="1:7" ht="11.25">
      <c r="A1183" s="358"/>
      <c r="C1183" s="28"/>
      <c r="D1183" s="28"/>
      <c r="E1183" s="9"/>
      <c r="F1183" s="28"/>
      <c r="G1183" s="28"/>
    </row>
    <row r="1184" spans="1:7" ht="11.25">
      <c r="A1184" s="358"/>
      <c r="C1184" s="28"/>
      <c r="D1184" s="28"/>
      <c r="E1184" s="9"/>
      <c r="F1184" s="28"/>
      <c r="G1184" s="28"/>
    </row>
    <row r="1185" spans="1:7" ht="11.25">
      <c r="A1185" s="358"/>
      <c r="C1185" s="28"/>
      <c r="D1185" s="9"/>
      <c r="E1185" s="9"/>
      <c r="F1185" s="28"/>
      <c r="G1185" s="9"/>
    </row>
    <row r="1186" spans="1:7" ht="11.25">
      <c r="A1186" s="358"/>
      <c r="C1186" s="28"/>
      <c r="D1186" s="28"/>
      <c r="E1186" s="9"/>
      <c r="F1186" s="28"/>
      <c r="G1186" s="28"/>
    </row>
    <row r="1187" spans="1:7" ht="11.25">
      <c r="A1187" s="358"/>
      <c r="C1187" s="28"/>
      <c r="D1187" s="28"/>
      <c r="E1187" s="9"/>
      <c r="F1187" s="28"/>
      <c r="G1187" s="28"/>
    </row>
    <row r="1188" spans="1:7" ht="11.25">
      <c r="A1188" s="358"/>
      <c r="C1188" s="28"/>
      <c r="D1188" s="9"/>
      <c r="E1188" s="9"/>
      <c r="F1188" s="28"/>
      <c r="G1188" s="9"/>
    </row>
    <row r="1189" spans="1:7" ht="11.25">
      <c r="A1189" s="358"/>
      <c r="C1189" s="28"/>
      <c r="D1189" s="9"/>
      <c r="E1189" s="9"/>
      <c r="F1189" s="28"/>
      <c r="G1189" s="9"/>
    </row>
    <row r="1190" spans="1:7" ht="11.25">
      <c r="A1190" s="358"/>
      <c r="C1190" s="28"/>
      <c r="D1190" s="28"/>
      <c r="E1190" s="9"/>
      <c r="F1190" s="28"/>
      <c r="G1190" s="28"/>
    </row>
    <row r="1191" spans="1:7" ht="11.25">
      <c r="A1191" s="358"/>
      <c r="C1191" s="28"/>
      <c r="D1191" s="28"/>
      <c r="E1191" s="9"/>
      <c r="F1191" s="28"/>
      <c r="G1191" s="28"/>
    </row>
    <row r="1192" spans="1:7" ht="11.25">
      <c r="A1192" s="358"/>
      <c r="C1192" s="28"/>
      <c r="D1192" s="9"/>
      <c r="E1192" s="9"/>
      <c r="F1192" s="28"/>
      <c r="G1192" s="9"/>
    </row>
    <row r="1193" spans="1:7" ht="11.25">
      <c r="A1193" s="358"/>
      <c r="C1193" s="28"/>
      <c r="D1193" s="28"/>
      <c r="E1193" s="9"/>
      <c r="F1193" s="28"/>
      <c r="G1193" s="28"/>
    </row>
    <row r="1194" spans="1:7" ht="11.25">
      <c r="A1194" s="358"/>
      <c r="C1194" s="28"/>
      <c r="D1194" s="28"/>
      <c r="E1194" s="9"/>
      <c r="F1194" s="28"/>
      <c r="G1194" s="28"/>
    </row>
    <row r="1195" spans="1:7" ht="11.25">
      <c r="A1195" s="358"/>
      <c r="C1195" s="28"/>
      <c r="D1195" s="9"/>
      <c r="E1195" s="9"/>
      <c r="F1195" s="28"/>
      <c r="G1195" s="9"/>
    </row>
    <row r="1196" spans="1:7" ht="11.25">
      <c r="A1196" s="358"/>
      <c r="C1196" s="28"/>
      <c r="D1196" s="28"/>
      <c r="E1196" s="9"/>
      <c r="F1196" s="28"/>
      <c r="G1196" s="28"/>
    </row>
    <row r="1197" spans="1:7" ht="11.25">
      <c r="A1197" s="358"/>
      <c r="C1197" s="28"/>
      <c r="D1197" s="28"/>
      <c r="E1197" s="9"/>
      <c r="F1197" s="28"/>
      <c r="G1197" s="28"/>
    </row>
    <row r="1198" spans="1:7" ht="11.25">
      <c r="A1198" s="358"/>
      <c r="C1198" s="28"/>
      <c r="D1198" s="9"/>
      <c r="E1198" s="9"/>
      <c r="F1198" s="28"/>
      <c r="G1198" s="9"/>
    </row>
    <row r="1199" spans="1:7" ht="11.25">
      <c r="A1199" s="358"/>
      <c r="C1199" s="28"/>
      <c r="D1199" s="9"/>
      <c r="E1199" s="9"/>
      <c r="F1199" s="28"/>
      <c r="G1199" s="9"/>
    </row>
    <row r="1200" spans="1:7" ht="11.25">
      <c r="A1200" s="358"/>
      <c r="C1200" s="28"/>
      <c r="D1200" s="28"/>
      <c r="E1200" s="9"/>
      <c r="F1200" s="28"/>
      <c r="G1200" s="28"/>
    </row>
    <row r="1201" spans="1:7" ht="11.25">
      <c r="A1201" s="358"/>
      <c r="C1201" s="28"/>
      <c r="D1201" s="28"/>
      <c r="E1201" s="9"/>
      <c r="F1201" s="28"/>
      <c r="G1201" s="28"/>
    </row>
    <row r="1202" spans="1:7" ht="11.25">
      <c r="A1202" s="358"/>
      <c r="C1202" s="28"/>
      <c r="D1202" s="9"/>
      <c r="E1202" s="9"/>
      <c r="F1202" s="28"/>
      <c r="G1202" s="9"/>
    </row>
    <row r="1203" spans="1:7" ht="11.25">
      <c r="A1203" s="358"/>
      <c r="C1203" s="28"/>
      <c r="D1203" s="28"/>
      <c r="E1203" s="9"/>
      <c r="F1203" s="28"/>
      <c r="G1203" s="28"/>
    </row>
    <row r="1204" spans="1:7" ht="11.25">
      <c r="A1204" s="358"/>
      <c r="C1204" s="28"/>
      <c r="D1204" s="28"/>
      <c r="E1204" s="9"/>
      <c r="F1204" s="28"/>
      <c r="G1204" s="28"/>
    </row>
    <row r="1205" spans="1:7" ht="11.25">
      <c r="A1205" s="358"/>
      <c r="C1205" s="28"/>
      <c r="D1205" s="9"/>
      <c r="E1205" s="9"/>
      <c r="F1205" s="28"/>
      <c r="G1205" s="9"/>
    </row>
    <row r="1206" spans="1:7" ht="11.25">
      <c r="A1206" s="358"/>
      <c r="C1206" s="28"/>
      <c r="D1206" s="28"/>
      <c r="E1206" s="9"/>
      <c r="F1206" s="28"/>
      <c r="G1206" s="28"/>
    </row>
    <row r="1207" spans="1:7" ht="11.25">
      <c r="A1207" s="358"/>
      <c r="C1207" s="28"/>
      <c r="D1207" s="28"/>
      <c r="E1207" s="9"/>
      <c r="F1207" s="28"/>
      <c r="G1207" s="28"/>
    </row>
    <row r="1208" spans="1:7" ht="11.25">
      <c r="A1208" s="358"/>
      <c r="C1208" s="28"/>
      <c r="D1208" s="9"/>
      <c r="E1208" s="9"/>
      <c r="F1208" s="28"/>
      <c r="G1208" s="9"/>
    </row>
    <row r="1209" spans="1:7" ht="11.25">
      <c r="A1209" s="358"/>
      <c r="C1209" s="28"/>
      <c r="D1209" s="9"/>
      <c r="E1209" s="9"/>
      <c r="F1209" s="28"/>
      <c r="G1209" s="9"/>
    </row>
    <row r="1210" spans="1:7" ht="11.25">
      <c r="A1210" s="358"/>
      <c r="C1210" s="28"/>
      <c r="D1210" s="28"/>
      <c r="E1210" s="9"/>
      <c r="F1210" s="28"/>
      <c r="G1210" s="28"/>
    </row>
    <row r="1211" spans="1:7" ht="11.25">
      <c r="A1211" s="358"/>
      <c r="C1211" s="28"/>
      <c r="D1211" s="28"/>
      <c r="E1211" s="9"/>
      <c r="F1211" s="28"/>
      <c r="G1211" s="28"/>
    </row>
    <row r="1212" spans="1:7" ht="11.25">
      <c r="A1212" s="358"/>
      <c r="C1212" s="28"/>
      <c r="D1212" s="9"/>
      <c r="E1212" s="9"/>
      <c r="F1212" s="28"/>
      <c r="G1212" s="9"/>
    </row>
    <row r="1213" spans="1:7" ht="11.25">
      <c r="A1213" s="358"/>
      <c r="C1213" s="28"/>
      <c r="D1213" s="28"/>
      <c r="E1213" s="9"/>
      <c r="F1213" s="28"/>
      <c r="G1213" s="28"/>
    </row>
    <row r="1214" spans="1:7" ht="11.25">
      <c r="A1214" s="358"/>
      <c r="C1214" s="28"/>
      <c r="D1214" s="28"/>
      <c r="E1214" s="9"/>
      <c r="F1214" s="28"/>
      <c r="G1214" s="28"/>
    </row>
    <row r="1215" spans="1:7" ht="11.25">
      <c r="A1215" s="358"/>
      <c r="C1215" s="28"/>
      <c r="D1215" s="9"/>
      <c r="E1215" s="9"/>
      <c r="F1215" s="28"/>
      <c r="G1215" s="9"/>
    </row>
    <row r="1216" spans="1:7" ht="11.25">
      <c r="A1216" s="358"/>
      <c r="C1216" s="28"/>
      <c r="D1216" s="28"/>
      <c r="E1216" s="9"/>
      <c r="F1216" s="28"/>
      <c r="G1216" s="28"/>
    </row>
    <row r="1217" spans="1:7" ht="11.25">
      <c r="A1217" s="358"/>
      <c r="C1217" s="28"/>
      <c r="D1217" s="28"/>
      <c r="E1217" s="9"/>
      <c r="F1217" s="28"/>
      <c r="G1217" s="28"/>
    </row>
    <row r="1218" spans="1:7" ht="11.25">
      <c r="A1218" s="358"/>
      <c r="C1218" s="28"/>
      <c r="D1218" s="9"/>
      <c r="E1218" s="9"/>
      <c r="F1218" s="28"/>
      <c r="G1218" s="9"/>
    </row>
    <row r="1219" spans="1:7" ht="11.25">
      <c r="A1219" s="358"/>
      <c r="C1219" s="28"/>
      <c r="D1219" s="9"/>
      <c r="E1219" s="9"/>
      <c r="F1219" s="28"/>
      <c r="G1219" s="9"/>
    </row>
    <row r="1220" spans="1:7" ht="11.25">
      <c r="A1220" s="358"/>
      <c r="C1220" s="28"/>
      <c r="D1220" s="28"/>
      <c r="E1220" s="9"/>
      <c r="F1220" s="28"/>
      <c r="G1220" s="28"/>
    </row>
    <row r="1221" spans="1:7" ht="11.25">
      <c r="A1221" s="358"/>
      <c r="C1221" s="28"/>
      <c r="D1221" s="28"/>
      <c r="E1221" s="9"/>
      <c r="F1221" s="28"/>
      <c r="G1221" s="28"/>
    </row>
    <row r="1222" spans="1:7" ht="11.25">
      <c r="A1222" s="358"/>
      <c r="C1222" s="28"/>
      <c r="D1222" s="9"/>
      <c r="E1222" s="9"/>
      <c r="F1222" s="28"/>
      <c r="G1222" s="9"/>
    </row>
    <row r="1223" spans="1:7" ht="11.25">
      <c r="A1223" s="358"/>
      <c r="C1223" s="28"/>
      <c r="D1223" s="28"/>
      <c r="E1223" s="9"/>
      <c r="F1223" s="28"/>
      <c r="G1223" s="28"/>
    </row>
    <row r="1224" spans="1:7" ht="11.25">
      <c r="A1224" s="358"/>
      <c r="C1224" s="28"/>
      <c r="D1224" s="28"/>
      <c r="E1224" s="9"/>
      <c r="F1224" s="28"/>
      <c r="G1224" s="28"/>
    </row>
    <row r="1225" spans="1:7" ht="11.25">
      <c r="A1225" s="358"/>
      <c r="C1225" s="28"/>
      <c r="D1225" s="9"/>
      <c r="E1225" s="9"/>
      <c r="F1225" s="28"/>
      <c r="G1225" s="9"/>
    </row>
    <row r="1226" spans="1:7" ht="11.25">
      <c r="A1226" s="358"/>
      <c r="C1226" s="28"/>
      <c r="D1226" s="28"/>
      <c r="E1226" s="9"/>
      <c r="F1226" s="28"/>
      <c r="G1226" s="28"/>
    </row>
    <row r="1227" spans="1:7" ht="11.25">
      <c r="A1227" s="358"/>
      <c r="C1227" s="28"/>
      <c r="D1227" s="28"/>
      <c r="E1227" s="9"/>
      <c r="F1227" s="28"/>
      <c r="G1227" s="28"/>
    </row>
    <row r="1228" spans="1:7" ht="11.25">
      <c r="A1228" s="358"/>
      <c r="C1228" s="28"/>
      <c r="D1228" s="9"/>
      <c r="E1228" s="9"/>
      <c r="F1228" s="28"/>
      <c r="G1228" s="9"/>
    </row>
    <row r="1229" spans="1:7" ht="11.25">
      <c r="A1229" s="358"/>
      <c r="C1229" s="28"/>
      <c r="D1229" s="9"/>
      <c r="E1229" s="9"/>
      <c r="F1229" s="28"/>
      <c r="G1229" s="9"/>
    </row>
    <row r="1230" spans="1:7" ht="11.25">
      <c r="A1230" s="358"/>
      <c r="C1230" s="28"/>
      <c r="D1230" s="28"/>
      <c r="E1230" s="9"/>
      <c r="F1230" s="28"/>
      <c r="G1230" s="28"/>
    </row>
    <row r="1231" spans="1:7" ht="11.25">
      <c r="A1231" s="358"/>
      <c r="C1231" s="28"/>
      <c r="D1231" s="28"/>
      <c r="E1231" s="9"/>
      <c r="F1231" s="28"/>
      <c r="G1231" s="28"/>
    </row>
    <row r="1232" spans="1:7" ht="11.25">
      <c r="A1232" s="358"/>
      <c r="C1232" s="28"/>
      <c r="D1232" s="9"/>
      <c r="E1232" s="9"/>
      <c r="F1232" s="28"/>
      <c r="G1232" s="9"/>
    </row>
    <row r="1233" spans="1:7" ht="11.25">
      <c r="A1233" s="358"/>
      <c r="C1233" s="28"/>
      <c r="D1233" s="28"/>
      <c r="E1233" s="9"/>
      <c r="F1233" s="28"/>
      <c r="G1233" s="28"/>
    </row>
    <row r="1234" spans="1:7" ht="11.25">
      <c r="A1234" s="358"/>
      <c r="C1234" s="28"/>
      <c r="D1234" s="28"/>
      <c r="E1234" s="9"/>
      <c r="F1234" s="28"/>
      <c r="G1234" s="28"/>
    </row>
    <row r="1235" spans="1:7" ht="11.25">
      <c r="A1235" s="358"/>
      <c r="C1235" s="28"/>
      <c r="D1235" s="9"/>
      <c r="E1235" s="9"/>
      <c r="F1235" s="28"/>
      <c r="G1235" s="9"/>
    </row>
    <row r="1236" spans="1:7" ht="11.25">
      <c r="A1236" s="358"/>
      <c r="C1236" s="28"/>
      <c r="D1236" s="28"/>
      <c r="E1236" s="9"/>
      <c r="F1236" s="28"/>
      <c r="G1236" s="28"/>
    </row>
    <row r="1237" spans="1:7" ht="11.25">
      <c r="A1237" s="358"/>
      <c r="C1237" s="28"/>
      <c r="D1237" s="28"/>
      <c r="E1237" s="9"/>
      <c r="F1237" s="28"/>
      <c r="G1237" s="28"/>
    </row>
    <row r="1238" spans="1:7" ht="11.25">
      <c r="A1238" s="358"/>
      <c r="C1238" s="28"/>
      <c r="D1238" s="9"/>
      <c r="E1238" s="9"/>
      <c r="F1238" s="28"/>
      <c r="G1238" s="9"/>
    </row>
    <row r="1239" spans="1:7" ht="11.25">
      <c r="A1239" s="358"/>
      <c r="C1239" s="28"/>
      <c r="D1239" s="9"/>
      <c r="E1239" s="9"/>
      <c r="F1239" s="28"/>
      <c r="G1239" s="9"/>
    </row>
    <row r="1240" spans="1:7" ht="11.25">
      <c r="A1240" s="358"/>
      <c r="C1240" s="28"/>
      <c r="D1240" s="28"/>
      <c r="E1240" s="9"/>
      <c r="F1240" s="28"/>
      <c r="G1240" s="28"/>
    </row>
    <row r="1241" spans="1:7" ht="11.25">
      <c r="A1241" s="358"/>
      <c r="C1241" s="28"/>
      <c r="D1241" s="28"/>
      <c r="E1241" s="9"/>
      <c r="F1241" s="28"/>
      <c r="G1241" s="28"/>
    </row>
    <row r="1242" spans="1:7" ht="11.25">
      <c r="A1242" s="358"/>
      <c r="C1242" s="28"/>
      <c r="D1242" s="9"/>
      <c r="E1242" s="9"/>
      <c r="F1242" s="28"/>
      <c r="G1242" s="9"/>
    </row>
    <row r="1243" spans="1:7" ht="11.25">
      <c r="A1243" s="358"/>
      <c r="C1243" s="28"/>
      <c r="D1243" s="28"/>
      <c r="E1243" s="9"/>
      <c r="F1243" s="28"/>
      <c r="G1243" s="28"/>
    </row>
    <row r="1244" spans="1:7" ht="11.25">
      <c r="A1244" s="358"/>
      <c r="C1244" s="28"/>
      <c r="D1244" s="28"/>
      <c r="E1244" s="9"/>
      <c r="F1244" s="28"/>
      <c r="G1244" s="28"/>
    </row>
    <row r="1245" spans="1:7" ht="11.25">
      <c r="A1245" s="358"/>
      <c r="C1245" s="28"/>
      <c r="D1245" s="9"/>
      <c r="E1245" s="9"/>
      <c r="F1245" s="28"/>
      <c r="G1245" s="9"/>
    </row>
    <row r="1246" spans="1:7" ht="11.25">
      <c r="A1246" s="358"/>
      <c r="C1246" s="28"/>
      <c r="D1246" s="28"/>
      <c r="E1246" s="9"/>
      <c r="F1246" s="28"/>
      <c r="G1246" s="28"/>
    </row>
    <row r="1247" spans="1:7" ht="11.25">
      <c r="A1247" s="358"/>
      <c r="C1247" s="28"/>
      <c r="D1247" s="28"/>
      <c r="E1247" s="9"/>
      <c r="F1247" s="28"/>
      <c r="G1247" s="28"/>
    </row>
    <row r="1248" spans="1:7" ht="11.25">
      <c r="A1248" s="358"/>
      <c r="C1248" s="28"/>
      <c r="D1248" s="9"/>
      <c r="E1248" s="9"/>
      <c r="F1248" s="28"/>
      <c r="G1248" s="9"/>
    </row>
    <row r="1249" spans="1:7" ht="11.25">
      <c r="A1249" s="358"/>
      <c r="C1249" s="28"/>
      <c r="D1249" s="9"/>
      <c r="E1249" s="9"/>
      <c r="F1249" s="28"/>
      <c r="G1249" s="9"/>
    </row>
    <row r="1250" spans="1:7" ht="11.25">
      <c r="A1250" s="358"/>
      <c r="C1250" s="28"/>
      <c r="D1250" s="28"/>
      <c r="E1250" s="9"/>
      <c r="F1250" s="28"/>
      <c r="G1250" s="28"/>
    </row>
    <row r="1251" spans="1:7" ht="11.25">
      <c r="A1251" s="358"/>
      <c r="C1251" s="28"/>
      <c r="D1251" s="28"/>
      <c r="E1251" s="9"/>
      <c r="F1251" s="28"/>
      <c r="G1251" s="28"/>
    </row>
    <row r="1252" spans="1:7" ht="11.25">
      <c r="A1252" s="358"/>
      <c r="C1252" s="28"/>
      <c r="D1252" s="9"/>
      <c r="E1252" s="9"/>
      <c r="F1252" s="28"/>
      <c r="G1252" s="9"/>
    </row>
    <row r="1253" spans="1:7" ht="11.25">
      <c r="A1253" s="358"/>
      <c r="C1253" s="28"/>
      <c r="D1253" s="28"/>
      <c r="E1253" s="9"/>
      <c r="F1253" s="28"/>
      <c r="G1253" s="28"/>
    </row>
    <row r="1254" spans="1:7" ht="11.25">
      <c r="A1254" s="358"/>
      <c r="C1254" s="28"/>
      <c r="D1254" s="28"/>
      <c r="E1254" s="9"/>
      <c r="F1254" s="28"/>
      <c r="G1254" s="28"/>
    </row>
    <row r="1255" spans="1:7" ht="11.25">
      <c r="A1255" s="358"/>
      <c r="C1255" s="28"/>
      <c r="D1255" s="9"/>
      <c r="E1255" s="9"/>
      <c r="F1255" s="28"/>
      <c r="G1255" s="9"/>
    </row>
    <row r="1256" spans="1:7" ht="11.25">
      <c r="A1256" s="358"/>
      <c r="C1256" s="28"/>
      <c r="D1256" s="28"/>
      <c r="E1256" s="9"/>
      <c r="F1256" s="28"/>
      <c r="G1256" s="28"/>
    </row>
    <row r="1257" spans="1:7" ht="11.25">
      <c r="A1257" s="358"/>
      <c r="C1257" s="28"/>
      <c r="D1257" s="28"/>
      <c r="E1257" s="9"/>
      <c r="F1257" s="28"/>
      <c r="G1257" s="28"/>
    </row>
    <row r="1258" spans="1:7" ht="11.25">
      <c r="A1258" s="358"/>
      <c r="C1258" s="28"/>
      <c r="D1258" s="9"/>
      <c r="E1258" s="9"/>
      <c r="F1258" s="28"/>
      <c r="G1258" s="9"/>
    </row>
    <row r="1259" spans="1:7" ht="11.25">
      <c r="A1259" s="358"/>
      <c r="C1259" s="28"/>
      <c r="D1259" s="9"/>
      <c r="E1259" s="9"/>
      <c r="F1259" s="28"/>
      <c r="G1259" s="9"/>
    </row>
    <row r="1260" spans="1:7" ht="11.25">
      <c r="A1260" s="358"/>
      <c r="C1260" s="28"/>
      <c r="D1260" s="28"/>
      <c r="E1260" s="9"/>
      <c r="F1260" s="28"/>
      <c r="G1260" s="28"/>
    </row>
    <row r="1261" spans="1:7" ht="11.25">
      <c r="A1261" s="358"/>
      <c r="C1261" s="28"/>
      <c r="D1261" s="28"/>
      <c r="E1261" s="9"/>
      <c r="F1261" s="28"/>
      <c r="G1261" s="28"/>
    </row>
    <row r="1262" spans="1:7" ht="11.25">
      <c r="A1262" s="358"/>
      <c r="C1262" s="28"/>
      <c r="D1262" s="9"/>
      <c r="E1262" s="9"/>
      <c r="F1262" s="28"/>
      <c r="G1262" s="9"/>
    </row>
    <row r="1263" spans="1:7" ht="11.25">
      <c r="A1263" s="358"/>
      <c r="C1263" s="28"/>
      <c r="D1263" s="28"/>
      <c r="E1263" s="9"/>
      <c r="F1263" s="28"/>
      <c r="G1263" s="28"/>
    </row>
    <row r="1264" spans="1:7" ht="11.25">
      <c r="A1264" s="358"/>
      <c r="C1264" s="28"/>
      <c r="D1264" s="28"/>
      <c r="E1264" s="9"/>
      <c r="F1264" s="28"/>
      <c r="G1264" s="28"/>
    </row>
    <row r="1265" spans="1:7" ht="11.25">
      <c r="A1265" s="358"/>
      <c r="C1265" s="28"/>
      <c r="D1265" s="9"/>
      <c r="E1265" s="9"/>
      <c r="F1265" s="28"/>
      <c r="G1265" s="9"/>
    </row>
    <row r="1266" spans="1:7" ht="11.25">
      <c r="A1266" s="358"/>
      <c r="C1266" s="28"/>
      <c r="D1266" s="28"/>
      <c r="E1266" s="9"/>
      <c r="F1266" s="28"/>
      <c r="G1266" s="28"/>
    </row>
    <row r="1267" spans="1:7" ht="11.25">
      <c r="A1267" s="358"/>
      <c r="C1267" s="28"/>
      <c r="D1267" s="28"/>
      <c r="E1267" s="9"/>
      <c r="F1267" s="28"/>
      <c r="G1267" s="28"/>
    </row>
    <row r="1268" spans="1:7" ht="11.25">
      <c r="A1268" s="358"/>
      <c r="C1268" s="28"/>
      <c r="D1268" s="9"/>
      <c r="E1268" s="9"/>
      <c r="F1268" s="28"/>
      <c r="G1268" s="9"/>
    </row>
    <row r="1269" spans="1:7" ht="11.25">
      <c r="A1269" s="358"/>
      <c r="C1269" s="28"/>
      <c r="D1269" s="9"/>
      <c r="E1269" s="9"/>
      <c r="F1269" s="28"/>
      <c r="G1269" s="9"/>
    </row>
    <row r="1270" spans="1:7" ht="11.25">
      <c r="A1270" s="358"/>
      <c r="C1270" s="28"/>
      <c r="D1270" s="28"/>
      <c r="E1270" s="9"/>
      <c r="F1270" s="28"/>
      <c r="G1270" s="28"/>
    </row>
    <row r="1271" spans="1:7" ht="11.25">
      <c r="A1271" s="358"/>
      <c r="C1271" s="28"/>
      <c r="D1271" s="28"/>
      <c r="E1271" s="9"/>
      <c r="F1271" s="28"/>
      <c r="G1271" s="28"/>
    </row>
    <row r="1272" spans="1:7" ht="11.25">
      <c r="A1272" s="358"/>
      <c r="C1272" s="28"/>
      <c r="D1272" s="9"/>
      <c r="E1272" s="9"/>
      <c r="F1272" s="28"/>
      <c r="G1272" s="9"/>
    </row>
    <row r="1273" spans="1:7" ht="11.25">
      <c r="A1273" s="358"/>
      <c r="C1273" s="28"/>
      <c r="D1273" s="28"/>
      <c r="E1273" s="9"/>
      <c r="F1273" s="28"/>
      <c r="G1273" s="28"/>
    </row>
    <row r="1274" spans="1:7" ht="11.25">
      <c r="A1274" s="358"/>
      <c r="C1274" s="28"/>
      <c r="D1274" s="28"/>
      <c r="E1274" s="9"/>
      <c r="F1274" s="28"/>
      <c r="G1274" s="28"/>
    </row>
    <row r="1275" spans="1:7" ht="11.25">
      <c r="A1275" s="358"/>
      <c r="C1275" s="28"/>
      <c r="D1275" s="9"/>
      <c r="E1275" s="9"/>
      <c r="F1275" s="28"/>
      <c r="G1275" s="9"/>
    </row>
    <row r="1276" spans="1:7" ht="11.25">
      <c r="A1276" s="358"/>
      <c r="C1276" s="28"/>
      <c r="D1276" s="28"/>
      <c r="E1276" s="9"/>
      <c r="F1276" s="28"/>
      <c r="G1276" s="28"/>
    </row>
    <row r="1277" spans="1:7" ht="11.25">
      <c r="A1277" s="358"/>
      <c r="C1277" s="28"/>
      <c r="D1277" s="28"/>
      <c r="E1277" s="9"/>
      <c r="F1277" s="28"/>
      <c r="G1277" s="28"/>
    </row>
    <row r="1278" spans="1:7" ht="11.25">
      <c r="A1278" s="358"/>
      <c r="C1278" s="28"/>
      <c r="D1278" s="9"/>
      <c r="E1278" s="9"/>
      <c r="F1278" s="28"/>
      <c r="G1278" s="9"/>
    </row>
    <row r="1279" spans="1:7" ht="11.25">
      <c r="A1279" s="358"/>
      <c r="C1279" s="28"/>
      <c r="D1279" s="9"/>
      <c r="E1279" s="9"/>
      <c r="F1279" s="28"/>
      <c r="G1279" s="9"/>
    </row>
    <row r="1280" spans="1:7" ht="11.25">
      <c r="A1280" s="358"/>
      <c r="C1280" s="28"/>
      <c r="D1280" s="28"/>
      <c r="E1280" s="9"/>
      <c r="F1280" s="28"/>
      <c r="G1280" s="28"/>
    </row>
    <row r="1281" spans="1:7" ht="11.25">
      <c r="A1281" s="358"/>
      <c r="C1281" s="28"/>
      <c r="D1281" s="28"/>
      <c r="E1281" s="9"/>
      <c r="F1281" s="28"/>
      <c r="G1281" s="28"/>
    </row>
    <row r="1282" spans="1:7" ht="11.25">
      <c r="A1282" s="358"/>
      <c r="C1282" s="28"/>
      <c r="D1282" s="9"/>
      <c r="E1282" s="9"/>
      <c r="F1282" s="28"/>
      <c r="G1282" s="9"/>
    </row>
    <row r="1283" spans="1:7" ht="11.25">
      <c r="A1283" s="358"/>
      <c r="C1283" s="28"/>
      <c r="D1283" s="28"/>
      <c r="E1283" s="9"/>
      <c r="F1283" s="28"/>
      <c r="G1283" s="28"/>
    </row>
    <row r="1284" spans="1:7" ht="11.25">
      <c r="A1284" s="358"/>
      <c r="C1284" s="28"/>
      <c r="D1284" s="28"/>
      <c r="E1284" s="9"/>
      <c r="F1284" s="28"/>
      <c r="G1284" s="28"/>
    </row>
    <row r="1285" spans="1:7" ht="11.25">
      <c r="A1285" s="358"/>
      <c r="C1285" s="28"/>
      <c r="D1285" s="9"/>
      <c r="E1285" s="9"/>
      <c r="F1285" s="28"/>
      <c r="G1285" s="9"/>
    </row>
    <row r="1286" spans="1:7" ht="11.25">
      <c r="A1286" s="358"/>
      <c r="C1286" s="28"/>
      <c r="D1286" s="28"/>
      <c r="E1286" s="9"/>
      <c r="F1286" s="28"/>
      <c r="G1286" s="28"/>
    </row>
    <row r="1287" spans="1:7" ht="11.25">
      <c r="A1287" s="358"/>
      <c r="C1287" s="28"/>
      <c r="D1287" s="28"/>
      <c r="E1287" s="9"/>
      <c r="F1287" s="28"/>
      <c r="G1287" s="28"/>
    </row>
    <row r="1288" spans="1:7" ht="11.25">
      <c r="A1288" s="358"/>
      <c r="C1288" s="28"/>
      <c r="D1288" s="9"/>
      <c r="E1288" s="9"/>
      <c r="F1288" s="28"/>
      <c r="G1288" s="9"/>
    </row>
    <row r="1289" spans="1:7" ht="11.25">
      <c r="A1289" s="358"/>
      <c r="C1289" s="28"/>
      <c r="D1289" s="9"/>
      <c r="E1289" s="9"/>
      <c r="F1289" s="28"/>
      <c r="G1289" s="9"/>
    </row>
    <row r="1290" spans="1:7" ht="11.25">
      <c r="A1290" s="358"/>
      <c r="C1290" s="28"/>
      <c r="D1290" s="28"/>
      <c r="E1290" s="9"/>
      <c r="F1290" s="28"/>
      <c r="G1290" s="28"/>
    </row>
    <row r="1291" spans="1:7" ht="11.25">
      <c r="A1291" s="358"/>
      <c r="C1291" s="28"/>
      <c r="D1291" s="28"/>
      <c r="E1291" s="9"/>
      <c r="F1291" s="28"/>
      <c r="G1291" s="28"/>
    </row>
    <row r="1292" spans="1:7" ht="11.25">
      <c r="A1292" s="358"/>
      <c r="C1292" s="28"/>
      <c r="D1292" s="9"/>
      <c r="E1292" s="9"/>
      <c r="F1292" s="28"/>
      <c r="G1292" s="9"/>
    </row>
    <row r="1293" spans="1:7" ht="11.25">
      <c r="A1293" s="358"/>
      <c r="C1293" s="28"/>
      <c r="D1293" s="28"/>
      <c r="E1293" s="9"/>
      <c r="F1293" s="28"/>
      <c r="G1293" s="28"/>
    </row>
    <row r="1294" spans="1:7" ht="11.25">
      <c r="A1294" s="358"/>
      <c r="C1294" s="28"/>
      <c r="D1294" s="28"/>
      <c r="E1294" s="9"/>
      <c r="F1294" s="28"/>
      <c r="G1294" s="28"/>
    </row>
    <row r="1295" spans="1:7" ht="11.25">
      <c r="A1295" s="358"/>
      <c r="C1295" s="28"/>
      <c r="D1295" s="9"/>
      <c r="E1295" s="9"/>
      <c r="F1295" s="28"/>
      <c r="G1295" s="9"/>
    </row>
    <row r="1296" spans="1:7" ht="11.25">
      <c r="A1296" s="358"/>
      <c r="C1296" s="28"/>
      <c r="D1296" s="28"/>
      <c r="E1296" s="9"/>
      <c r="F1296" s="28"/>
      <c r="G1296" s="28"/>
    </row>
    <row r="1297" spans="1:7" ht="11.25">
      <c r="A1297" s="358"/>
      <c r="C1297" s="28"/>
      <c r="D1297" s="28"/>
      <c r="E1297" s="9"/>
      <c r="F1297" s="28"/>
      <c r="G1297" s="28"/>
    </row>
    <row r="1298" spans="1:7" ht="11.25">
      <c r="A1298" s="358"/>
      <c r="C1298" s="28"/>
      <c r="D1298" s="9"/>
      <c r="E1298" s="9"/>
      <c r="F1298" s="28"/>
      <c r="G1298" s="9"/>
    </row>
    <row r="1299" spans="1:7" ht="11.25">
      <c r="A1299" s="358"/>
      <c r="C1299" s="28"/>
      <c r="D1299" s="9"/>
      <c r="E1299" s="9"/>
      <c r="F1299" s="28"/>
      <c r="G1299" s="9"/>
    </row>
    <row r="1300" spans="1:7" ht="11.25">
      <c r="A1300" s="358"/>
      <c r="C1300" s="28"/>
      <c r="D1300" s="28"/>
      <c r="E1300" s="9"/>
      <c r="F1300" s="28"/>
      <c r="G1300" s="28"/>
    </row>
    <row r="1301" spans="1:7" ht="11.25">
      <c r="A1301" s="358"/>
      <c r="C1301" s="28"/>
      <c r="D1301" s="28"/>
      <c r="E1301" s="9"/>
      <c r="F1301" s="28"/>
      <c r="G1301" s="28"/>
    </row>
    <row r="1302" spans="1:7" ht="11.25">
      <c r="A1302" s="358"/>
      <c r="C1302" s="28"/>
      <c r="D1302" s="9"/>
      <c r="E1302" s="9"/>
      <c r="F1302" s="28"/>
      <c r="G1302" s="9"/>
    </row>
    <row r="1303" spans="1:7" ht="11.25">
      <c r="A1303" s="358"/>
      <c r="C1303" s="28"/>
      <c r="D1303" s="28"/>
      <c r="E1303" s="9"/>
      <c r="F1303" s="28"/>
      <c r="G1303" s="28"/>
    </row>
    <row r="1304" spans="1:7" ht="11.25">
      <c r="A1304" s="358"/>
      <c r="C1304" s="28"/>
      <c r="D1304" s="28"/>
      <c r="E1304" s="9"/>
      <c r="F1304" s="28"/>
      <c r="G1304" s="28"/>
    </row>
    <row r="1305" spans="1:7" ht="11.25">
      <c r="A1305" s="358"/>
      <c r="C1305" s="28"/>
      <c r="D1305" s="9"/>
      <c r="E1305" s="9"/>
      <c r="F1305" s="28"/>
      <c r="G1305" s="9"/>
    </row>
    <row r="1306" spans="1:7" ht="11.25">
      <c r="A1306" s="358"/>
      <c r="C1306" s="28"/>
      <c r="D1306" s="28"/>
      <c r="E1306" s="9"/>
      <c r="F1306" s="28"/>
      <c r="G1306" s="28"/>
    </row>
    <row r="1307" spans="1:7" ht="11.25">
      <c r="A1307" s="358"/>
      <c r="C1307" s="28"/>
      <c r="D1307" s="28"/>
      <c r="E1307" s="9"/>
      <c r="F1307" s="28"/>
      <c r="G1307" s="28"/>
    </row>
    <row r="1308" spans="1:7" ht="11.25">
      <c r="A1308" s="358"/>
      <c r="C1308" s="28"/>
      <c r="D1308" s="9"/>
      <c r="E1308" s="9"/>
      <c r="F1308" s="28"/>
      <c r="G1308" s="9"/>
    </row>
    <row r="1309" spans="1:7" ht="11.25">
      <c r="A1309" s="358"/>
      <c r="C1309" s="28"/>
      <c r="D1309" s="9"/>
      <c r="E1309" s="9"/>
      <c r="F1309" s="28"/>
      <c r="G1309" s="9"/>
    </row>
    <row r="1310" spans="1:7" ht="11.25">
      <c r="A1310" s="358"/>
      <c r="C1310" s="28"/>
      <c r="D1310" s="28"/>
      <c r="E1310" s="9"/>
      <c r="F1310" s="28"/>
      <c r="G1310" s="28"/>
    </row>
    <row r="1311" spans="1:7" ht="11.25">
      <c r="A1311" s="358"/>
      <c r="C1311" s="28"/>
      <c r="D1311" s="28"/>
      <c r="E1311" s="9"/>
      <c r="F1311" s="28"/>
      <c r="G1311" s="28"/>
    </row>
    <row r="1312" spans="1:7" ht="11.25">
      <c r="A1312" s="358"/>
      <c r="C1312" s="28"/>
      <c r="D1312" s="9"/>
      <c r="E1312" s="9"/>
      <c r="F1312" s="28"/>
      <c r="G1312" s="9"/>
    </row>
    <row r="1313" spans="1:7" ht="11.25">
      <c r="A1313" s="358"/>
      <c r="C1313" s="28"/>
      <c r="D1313" s="28"/>
      <c r="E1313" s="9"/>
      <c r="F1313" s="28"/>
      <c r="G1313" s="28"/>
    </row>
    <row r="1314" spans="1:7" ht="11.25">
      <c r="A1314" s="358"/>
      <c r="C1314" s="28"/>
      <c r="D1314" s="28"/>
      <c r="E1314" s="9"/>
      <c r="F1314" s="28"/>
      <c r="G1314" s="28"/>
    </row>
    <row r="1315" spans="1:7" ht="11.25">
      <c r="A1315" s="358"/>
      <c r="C1315" s="28"/>
      <c r="D1315" s="9"/>
      <c r="E1315" s="9"/>
      <c r="F1315" s="28"/>
      <c r="G1315" s="9"/>
    </row>
    <row r="1316" spans="1:7" ht="11.25">
      <c r="A1316" s="358"/>
      <c r="C1316" s="28"/>
      <c r="D1316" s="28"/>
      <c r="E1316" s="9"/>
      <c r="F1316" s="28"/>
      <c r="G1316" s="28"/>
    </row>
    <row r="1317" spans="1:7" ht="11.25">
      <c r="A1317" s="358"/>
      <c r="C1317" s="28"/>
      <c r="D1317" s="28"/>
      <c r="E1317" s="9"/>
      <c r="F1317" s="28"/>
      <c r="G1317" s="28"/>
    </row>
    <row r="1318" spans="1:7" ht="11.25">
      <c r="A1318" s="358"/>
      <c r="C1318" s="28"/>
      <c r="D1318" s="9"/>
      <c r="E1318" s="9"/>
      <c r="F1318" s="28"/>
      <c r="G1318" s="9"/>
    </row>
    <row r="1319" spans="1:7" ht="11.25">
      <c r="A1319" s="358"/>
      <c r="C1319" s="28"/>
      <c r="D1319" s="9"/>
      <c r="E1319" s="9"/>
      <c r="F1319" s="28"/>
      <c r="G1319" s="9"/>
    </row>
    <row r="1320" spans="1:7" ht="11.25">
      <c r="A1320" s="358"/>
      <c r="C1320" s="28"/>
      <c r="D1320" s="28"/>
      <c r="E1320" s="9"/>
      <c r="F1320" s="28"/>
      <c r="G1320" s="28"/>
    </row>
    <row r="1321" spans="1:7" ht="11.25">
      <c r="A1321" s="358"/>
      <c r="C1321" s="28"/>
      <c r="D1321" s="28"/>
      <c r="E1321" s="9"/>
      <c r="F1321" s="28"/>
      <c r="G1321" s="28"/>
    </row>
    <row r="1322" spans="1:7" ht="11.25">
      <c r="A1322" s="358"/>
      <c r="C1322" s="28"/>
      <c r="D1322" s="9"/>
      <c r="E1322" s="9"/>
      <c r="F1322" s="28"/>
      <c r="G1322" s="9"/>
    </row>
    <row r="1323" spans="1:7" ht="11.25">
      <c r="A1323" s="358"/>
      <c r="C1323" s="28"/>
      <c r="D1323" s="28"/>
      <c r="E1323" s="9"/>
      <c r="F1323" s="28"/>
      <c r="G1323" s="28"/>
    </row>
    <row r="1324" spans="1:7" ht="11.25">
      <c r="A1324" s="358"/>
      <c r="C1324" s="28"/>
      <c r="D1324" s="28"/>
      <c r="E1324" s="9"/>
      <c r="F1324" s="28"/>
      <c r="G1324" s="28"/>
    </row>
    <row r="1325" spans="1:7" ht="11.25">
      <c r="A1325" s="358"/>
      <c r="C1325" s="28"/>
      <c r="D1325" s="9"/>
      <c r="E1325" s="9"/>
      <c r="F1325" s="28"/>
      <c r="G1325" s="9"/>
    </row>
    <row r="1326" spans="1:7" ht="11.25">
      <c r="A1326" s="358"/>
      <c r="C1326" s="28"/>
      <c r="D1326" s="28"/>
      <c r="E1326" s="9"/>
      <c r="F1326" s="28"/>
      <c r="G1326" s="28"/>
    </row>
    <row r="1327" spans="1:7" ht="11.25">
      <c r="A1327" s="358"/>
      <c r="C1327" s="28"/>
      <c r="D1327" s="28"/>
      <c r="E1327" s="9"/>
      <c r="F1327" s="28"/>
      <c r="G1327" s="28"/>
    </row>
    <row r="1328" spans="1:7" ht="11.25">
      <c r="A1328" s="358"/>
      <c r="C1328" s="28"/>
      <c r="D1328" s="9"/>
      <c r="E1328" s="9"/>
      <c r="F1328" s="28"/>
      <c r="G1328" s="9"/>
    </row>
    <row r="1329" spans="1:7" ht="11.25">
      <c r="A1329" s="358"/>
      <c r="C1329" s="28"/>
      <c r="D1329" s="9"/>
      <c r="E1329" s="9"/>
      <c r="F1329" s="28"/>
      <c r="G1329" s="9"/>
    </row>
    <row r="1330" spans="1:7" ht="11.25">
      <c r="A1330" s="358"/>
      <c r="C1330" s="28"/>
      <c r="D1330" s="28"/>
      <c r="E1330" s="9"/>
      <c r="F1330" s="28"/>
      <c r="G1330" s="28"/>
    </row>
    <row r="1331" spans="1:7" ht="11.25">
      <c r="A1331" s="358"/>
      <c r="C1331" s="28"/>
      <c r="D1331" s="28"/>
      <c r="E1331" s="9"/>
      <c r="F1331" s="28"/>
      <c r="G1331" s="28"/>
    </row>
    <row r="1332" spans="1:7" ht="11.25">
      <c r="A1332" s="358"/>
      <c r="C1332" s="28"/>
      <c r="D1332" s="9"/>
      <c r="E1332" s="9"/>
      <c r="F1332" s="28"/>
      <c r="G1332" s="9"/>
    </row>
    <row r="1333" spans="1:7" ht="11.25">
      <c r="A1333" s="358"/>
      <c r="C1333" s="28"/>
      <c r="D1333" s="28"/>
      <c r="E1333" s="9"/>
      <c r="F1333" s="28"/>
      <c r="G1333" s="28"/>
    </row>
    <row r="1334" spans="1:7" ht="11.25">
      <c r="A1334" s="358"/>
      <c r="C1334" s="28"/>
      <c r="D1334" s="28"/>
      <c r="E1334" s="9"/>
      <c r="F1334" s="28"/>
      <c r="G1334" s="28"/>
    </row>
    <row r="1335" spans="1:7" ht="11.25">
      <c r="A1335" s="358"/>
      <c r="C1335" s="28"/>
      <c r="D1335" s="9"/>
      <c r="E1335" s="9"/>
      <c r="F1335" s="28"/>
      <c r="G1335" s="9"/>
    </row>
    <row r="1336" spans="1:7" ht="11.25">
      <c r="A1336" s="358"/>
      <c r="C1336" s="28"/>
      <c r="D1336" s="28"/>
      <c r="E1336" s="9"/>
      <c r="F1336" s="28"/>
      <c r="G1336" s="28"/>
    </row>
    <row r="1337" spans="1:7" ht="11.25">
      <c r="A1337" s="358"/>
      <c r="C1337" s="28"/>
      <c r="D1337" s="28"/>
      <c r="E1337" s="9"/>
      <c r="F1337" s="28"/>
      <c r="G1337" s="28"/>
    </row>
    <row r="1338" spans="1:7" ht="11.25">
      <c r="A1338" s="358"/>
      <c r="C1338" s="28"/>
      <c r="D1338" s="9"/>
      <c r="E1338" s="9"/>
      <c r="F1338" s="28"/>
      <c r="G1338" s="9"/>
    </row>
    <row r="1339" spans="1:7" ht="11.25">
      <c r="A1339" s="358"/>
      <c r="C1339" s="28"/>
      <c r="D1339" s="9"/>
      <c r="E1339" s="9"/>
      <c r="F1339" s="28"/>
      <c r="G1339" s="9"/>
    </row>
    <row r="1340" spans="1:7" ht="11.25">
      <c r="A1340" s="358"/>
      <c r="C1340" s="28"/>
      <c r="D1340" s="28"/>
      <c r="E1340" s="9"/>
      <c r="F1340" s="28"/>
      <c r="G1340" s="28"/>
    </row>
    <row r="1341" spans="1:7" ht="11.25">
      <c r="A1341" s="358"/>
      <c r="C1341" s="28"/>
      <c r="D1341" s="28"/>
      <c r="E1341" s="9"/>
      <c r="F1341" s="28"/>
      <c r="G1341" s="28"/>
    </row>
    <row r="1342" spans="1:7" ht="11.25">
      <c r="A1342" s="358"/>
      <c r="C1342" s="28"/>
      <c r="D1342" s="9"/>
      <c r="E1342" s="9"/>
      <c r="F1342" s="28"/>
      <c r="G1342" s="9"/>
    </row>
    <row r="1343" spans="1:7" ht="11.25">
      <c r="A1343" s="358"/>
      <c r="C1343" s="28"/>
      <c r="D1343" s="28"/>
      <c r="E1343" s="9"/>
      <c r="F1343" s="28"/>
      <c r="G1343" s="28"/>
    </row>
    <row r="1344" spans="1:7" ht="11.25">
      <c r="A1344" s="358"/>
      <c r="C1344" s="28"/>
      <c r="D1344" s="28"/>
      <c r="E1344" s="9"/>
      <c r="F1344" s="28"/>
      <c r="G1344" s="28"/>
    </row>
    <row r="1345" spans="1:7" ht="11.25">
      <c r="A1345" s="358"/>
      <c r="C1345" s="28"/>
      <c r="D1345" s="9"/>
      <c r="E1345" s="9"/>
      <c r="F1345" s="28"/>
      <c r="G1345" s="9"/>
    </row>
    <row r="1346" spans="1:7" ht="11.25">
      <c r="A1346" s="358"/>
      <c r="C1346" s="28"/>
      <c r="D1346" s="28"/>
      <c r="E1346" s="9"/>
      <c r="F1346" s="28"/>
      <c r="G1346" s="28"/>
    </row>
    <row r="1347" spans="1:7" ht="11.25">
      <c r="A1347" s="358"/>
      <c r="C1347" s="28"/>
      <c r="D1347" s="28"/>
      <c r="E1347" s="9"/>
      <c r="F1347" s="28"/>
      <c r="G1347" s="28"/>
    </row>
    <row r="1348" spans="1:7" ht="11.25">
      <c r="A1348" s="358"/>
      <c r="C1348" s="28"/>
      <c r="D1348" s="9"/>
      <c r="E1348" s="9"/>
      <c r="F1348" s="28"/>
      <c r="G1348" s="9"/>
    </row>
    <row r="1349" spans="1:7" ht="11.25">
      <c r="A1349" s="358"/>
      <c r="C1349" s="28"/>
      <c r="D1349" s="9"/>
      <c r="E1349" s="9"/>
      <c r="F1349" s="28"/>
      <c r="G1349" s="9"/>
    </row>
    <row r="1350" spans="1:7" ht="11.25">
      <c r="A1350" s="358"/>
      <c r="C1350" s="28"/>
      <c r="D1350" s="28"/>
      <c r="E1350" s="9"/>
      <c r="F1350" s="28"/>
      <c r="G1350" s="28"/>
    </row>
    <row r="1351" spans="1:7" ht="11.25">
      <c r="A1351" s="358"/>
      <c r="C1351" s="28"/>
      <c r="D1351" s="28"/>
      <c r="E1351" s="9"/>
      <c r="F1351" s="28"/>
      <c r="G1351" s="28"/>
    </row>
    <row r="1352" spans="1:7" ht="11.25">
      <c r="A1352" s="358"/>
      <c r="C1352" s="28"/>
      <c r="D1352" s="9"/>
      <c r="E1352" s="9"/>
      <c r="F1352" s="28"/>
      <c r="G1352" s="9"/>
    </row>
    <row r="1353" spans="1:7" ht="11.25">
      <c r="A1353" s="358"/>
      <c r="C1353" s="28"/>
      <c r="D1353" s="28"/>
      <c r="E1353" s="9"/>
      <c r="F1353" s="28"/>
      <c r="G1353" s="28"/>
    </row>
    <row r="1354" spans="1:7" ht="11.25">
      <c r="A1354" s="358"/>
      <c r="C1354" s="28"/>
      <c r="D1354" s="28"/>
      <c r="E1354" s="9"/>
      <c r="F1354" s="28"/>
      <c r="G1354" s="28"/>
    </row>
    <row r="1355" spans="1:7" ht="11.25">
      <c r="A1355" s="358"/>
      <c r="C1355" s="28"/>
      <c r="D1355" s="9"/>
      <c r="E1355" s="9"/>
      <c r="F1355" s="28"/>
      <c r="G1355" s="9"/>
    </row>
    <row r="1356" spans="1:7" ht="11.25">
      <c r="A1356" s="358"/>
      <c r="C1356" s="28"/>
      <c r="D1356" s="28"/>
      <c r="E1356" s="9"/>
      <c r="F1356" s="28"/>
      <c r="G1356" s="28"/>
    </row>
    <row r="1357" spans="1:7" ht="11.25">
      <c r="A1357" s="358"/>
      <c r="C1357" s="28"/>
      <c r="D1357" s="28"/>
      <c r="E1357" s="9"/>
      <c r="F1357" s="28"/>
      <c r="G1357" s="28"/>
    </row>
    <row r="1358" spans="1:7" ht="11.25">
      <c r="A1358" s="358"/>
      <c r="C1358" s="28"/>
      <c r="D1358" s="9"/>
      <c r="E1358" s="9"/>
      <c r="F1358" s="28"/>
      <c r="G1358" s="9"/>
    </row>
    <row r="1359" spans="1:7" ht="11.25">
      <c r="A1359" s="358"/>
      <c r="C1359" s="28"/>
      <c r="D1359" s="9"/>
      <c r="E1359" s="9"/>
      <c r="F1359" s="28"/>
      <c r="G1359" s="9"/>
    </row>
    <row r="1360" spans="1:7" ht="11.25">
      <c r="A1360" s="358"/>
      <c r="C1360" s="28"/>
      <c r="D1360" s="28"/>
      <c r="E1360" s="9"/>
      <c r="F1360" s="28"/>
      <c r="G1360" s="28"/>
    </row>
    <row r="1361" spans="1:7" ht="11.25">
      <c r="A1361" s="358"/>
      <c r="C1361" s="28"/>
      <c r="D1361" s="28"/>
      <c r="E1361" s="9"/>
      <c r="F1361" s="28"/>
      <c r="G1361" s="28"/>
    </row>
    <row r="1362" spans="1:7" ht="11.25">
      <c r="A1362" s="358"/>
      <c r="C1362" s="28"/>
      <c r="D1362" s="9"/>
      <c r="E1362" s="9"/>
      <c r="F1362" s="28"/>
      <c r="G1362" s="9"/>
    </row>
    <row r="1363" spans="1:7" ht="11.25">
      <c r="A1363" s="358"/>
      <c r="C1363" s="28"/>
      <c r="D1363" s="28"/>
      <c r="E1363" s="9"/>
      <c r="F1363" s="28"/>
      <c r="G1363" s="28"/>
    </row>
    <row r="1364" spans="1:7" ht="11.25">
      <c r="A1364" s="358"/>
      <c r="C1364" s="28"/>
      <c r="D1364" s="28"/>
      <c r="E1364" s="9"/>
      <c r="F1364" s="28"/>
      <c r="G1364" s="28"/>
    </row>
    <row r="1365" spans="1:7" ht="11.25">
      <c r="A1365" s="358"/>
      <c r="C1365" s="28"/>
      <c r="D1365" s="9"/>
      <c r="E1365" s="9"/>
      <c r="F1365" s="28"/>
      <c r="G1365" s="9"/>
    </row>
    <row r="1366" spans="1:7" ht="11.25">
      <c r="A1366" s="358"/>
      <c r="C1366" s="28"/>
      <c r="D1366" s="28"/>
      <c r="E1366" s="9"/>
      <c r="F1366" s="28"/>
      <c r="G1366" s="28"/>
    </row>
    <row r="1367" spans="3:7" ht="11.25">
      <c r="C1367" s="9"/>
      <c r="D1367" s="28"/>
      <c r="E1367" s="9"/>
      <c r="F1367" s="9"/>
      <c r="G1367" s="28"/>
    </row>
    <row r="1368" spans="3:7" ht="28.5" customHeight="1">
      <c r="C1368" s="9"/>
      <c r="D1368" s="9"/>
      <c r="E1368" s="9"/>
      <c r="F1368" s="9"/>
      <c r="G1368" s="9"/>
    </row>
    <row r="1369" spans="3:7" ht="11.25">
      <c r="C1369" s="9"/>
      <c r="D1369" s="9"/>
      <c r="E1369" s="9"/>
      <c r="F1369" s="9"/>
      <c r="G1369" s="9"/>
    </row>
    <row r="1370" spans="3:7" ht="43.5" customHeight="1">
      <c r="C1370" s="9"/>
      <c r="D1370" s="28"/>
      <c r="E1370" s="9"/>
      <c r="F1370" s="9"/>
      <c r="G1370" s="28"/>
    </row>
    <row r="1371" spans="3:7" ht="11.25">
      <c r="C1371" s="9"/>
      <c r="D1371" s="28"/>
      <c r="E1371" s="9"/>
      <c r="F1371" s="9"/>
      <c r="G1371" s="28"/>
    </row>
    <row r="1372" spans="3:7" ht="11.25">
      <c r="C1372" s="9"/>
      <c r="D1372" s="9"/>
      <c r="E1372" s="9"/>
      <c r="F1372" s="9"/>
      <c r="G1372" s="9"/>
    </row>
    <row r="1373" spans="3:7" ht="11.25">
      <c r="C1373" s="9"/>
      <c r="D1373" s="28"/>
      <c r="E1373" s="9"/>
      <c r="F1373" s="9"/>
      <c r="G1373" s="28"/>
    </row>
    <row r="1374" spans="3:7" ht="11.25">
      <c r="C1374" s="9"/>
      <c r="D1374" s="28"/>
      <c r="E1374" s="9"/>
      <c r="F1374" s="9"/>
      <c r="G1374" s="28"/>
    </row>
    <row r="1375" spans="3:7" ht="11.25">
      <c r="C1375" s="9"/>
      <c r="D1375" s="9"/>
      <c r="E1375" s="9"/>
      <c r="F1375" s="9"/>
      <c r="G1375" s="9"/>
    </row>
    <row r="1376" spans="3:7" ht="11.25">
      <c r="C1376" s="9"/>
      <c r="D1376" s="28"/>
      <c r="E1376" s="9"/>
      <c r="F1376" s="9"/>
      <c r="G1376" s="28"/>
    </row>
    <row r="1377" spans="3:7" ht="69" customHeight="1">
      <c r="C1377" s="9"/>
      <c r="D1377" s="28"/>
      <c r="E1377" s="9"/>
      <c r="F1377" s="9"/>
      <c r="G1377" s="28"/>
    </row>
    <row r="1378" spans="3:7" ht="11.25">
      <c r="C1378" s="9"/>
      <c r="D1378" s="9"/>
      <c r="E1378" s="9"/>
      <c r="F1378" s="9"/>
      <c r="G1378" s="9"/>
    </row>
    <row r="1379" spans="3:7" ht="11.25">
      <c r="C1379" s="9"/>
      <c r="D1379" s="9"/>
      <c r="E1379" s="9"/>
      <c r="F1379" s="9"/>
      <c r="G1379" s="9"/>
    </row>
    <row r="1380" spans="3:7" ht="11.25">
      <c r="C1380" s="9"/>
      <c r="D1380" s="28"/>
      <c r="E1380" s="9"/>
      <c r="F1380" s="9"/>
      <c r="G1380" s="28"/>
    </row>
    <row r="1381" spans="3:7" ht="11.25">
      <c r="C1381" s="9"/>
      <c r="D1381" s="28"/>
      <c r="E1381" s="9"/>
      <c r="F1381" s="9"/>
      <c r="G1381" s="28"/>
    </row>
    <row r="1382" spans="3:7" ht="11.25">
      <c r="C1382" s="9"/>
      <c r="D1382" s="9"/>
      <c r="E1382" s="9"/>
      <c r="F1382" s="9"/>
      <c r="G1382" s="9"/>
    </row>
    <row r="1383" spans="3:7" ht="11.25">
      <c r="C1383" s="9"/>
      <c r="D1383" s="28"/>
      <c r="E1383" s="9"/>
      <c r="F1383" s="9"/>
      <c r="G1383" s="28"/>
    </row>
    <row r="1384" spans="3:7" ht="85.5" customHeight="1">
      <c r="C1384" s="9"/>
      <c r="D1384" s="28"/>
      <c r="E1384" s="9"/>
      <c r="F1384" s="9"/>
      <c r="G1384" s="28"/>
    </row>
    <row r="1385" spans="3:7" ht="11.25">
      <c r="C1385" s="9"/>
      <c r="D1385" s="9"/>
      <c r="E1385" s="9"/>
      <c r="F1385" s="9"/>
      <c r="G1385" s="9"/>
    </row>
    <row r="1386" spans="3:7" ht="11.25">
      <c r="C1386" s="9"/>
      <c r="D1386" s="28"/>
      <c r="E1386" s="9"/>
      <c r="F1386" s="9"/>
      <c r="G1386" s="28"/>
    </row>
    <row r="1387" spans="3:7" ht="11.25">
      <c r="C1387" s="9"/>
      <c r="D1387" s="28"/>
      <c r="E1387" s="9"/>
      <c r="F1387" s="9"/>
      <c r="G1387" s="28"/>
    </row>
    <row r="1388" spans="3:7" ht="11.25">
      <c r="C1388" s="9"/>
      <c r="D1388" s="9"/>
      <c r="E1388" s="9"/>
      <c r="F1388" s="9"/>
      <c r="G1388" s="9"/>
    </row>
    <row r="1389" spans="1:7" ht="11.25">
      <c r="A1389" s="9"/>
      <c r="B1389" s="9"/>
      <c r="C1389" s="354"/>
      <c r="D1389" s="9"/>
      <c r="E1389" s="9"/>
      <c r="F1389" s="354"/>
      <c r="G1389" s="9"/>
    </row>
    <row r="1390" spans="1:7" ht="11.25">
      <c r="A1390" s="9"/>
      <c r="B1390" s="9"/>
      <c r="C1390" s="354"/>
      <c r="D1390" s="28"/>
      <c r="E1390" s="9"/>
      <c r="F1390" s="354"/>
      <c r="G1390" s="28"/>
    </row>
    <row r="1391" spans="1:7" ht="11.25">
      <c r="A1391" s="9"/>
      <c r="B1391" s="9"/>
      <c r="C1391" s="354"/>
      <c r="D1391" s="28"/>
      <c r="E1391" s="9"/>
      <c r="F1391" s="354"/>
      <c r="G1391" s="28"/>
    </row>
    <row r="1392" spans="1:7" ht="11.25">
      <c r="A1392" s="9"/>
      <c r="B1392" s="9"/>
      <c r="C1392" s="354"/>
      <c r="D1392" s="9"/>
      <c r="E1392" s="9"/>
      <c r="F1392" s="354"/>
      <c r="G1392" s="9"/>
    </row>
    <row r="1393" spans="2:7" ht="11.25">
      <c r="B1393" s="9"/>
      <c r="C1393" s="354"/>
      <c r="D1393" s="28"/>
      <c r="E1393" s="9"/>
      <c r="F1393" s="354"/>
      <c r="G1393" s="28"/>
    </row>
    <row r="1394" spans="2:7" ht="11.25">
      <c r="B1394" s="9"/>
      <c r="C1394" s="354"/>
      <c r="D1394" s="28"/>
      <c r="E1394" s="9"/>
      <c r="F1394" s="354"/>
      <c r="G1394" s="28"/>
    </row>
    <row r="1395" spans="3:7" ht="11.25">
      <c r="C1395" s="354"/>
      <c r="D1395" s="9"/>
      <c r="E1395" s="9"/>
      <c r="F1395" s="354"/>
      <c r="G1395" s="9"/>
    </row>
    <row r="1396" spans="3:7" ht="11.25">
      <c r="C1396" s="354"/>
      <c r="D1396" s="28"/>
      <c r="E1396" s="9"/>
      <c r="F1396" s="354"/>
      <c r="G1396" s="28"/>
    </row>
    <row r="1397" spans="3:7" ht="11.25">
      <c r="C1397" s="354"/>
      <c r="D1397" s="28"/>
      <c r="E1397" s="9"/>
      <c r="F1397" s="354"/>
      <c r="G1397" s="28"/>
    </row>
    <row r="1398" spans="3:7" ht="11.25">
      <c r="C1398" s="354"/>
      <c r="D1398" s="9"/>
      <c r="E1398" s="9"/>
      <c r="F1398" s="354"/>
      <c r="G1398" s="9"/>
    </row>
    <row r="1399" spans="3:7" ht="11.25">
      <c r="C1399" s="354"/>
      <c r="D1399" s="9"/>
      <c r="E1399" s="9"/>
      <c r="F1399" s="354"/>
      <c r="G1399" s="9"/>
    </row>
    <row r="1400" spans="3:7" ht="11.25">
      <c r="C1400" s="354"/>
      <c r="D1400" s="28"/>
      <c r="E1400" s="9"/>
      <c r="F1400" s="354"/>
      <c r="G1400" s="28"/>
    </row>
    <row r="1401" spans="3:7" ht="11.25">
      <c r="C1401" s="354"/>
      <c r="D1401" s="28"/>
      <c r="E1401" s="9"/>
      <c r="F1401" s="354"/>
      <c r="G1401" s="28"/>
    </row>
    <row r="1402" spans="3:7" ht="11.25">
      <c r="C1402" s="354"/>
      <c r="D1402" s="9"/>
      <c r="E1402" s="9"/>
      <c r="F1402" s="354"/>
      <c r="G1402" s="9"/>
    </row>
    <row r="1403" spans="3:7" ht="11.25">
      <c r="C1403" s="354"/>
      <c r="D1403" s="28"/>
      <c r="E1403" s="9"/>
      <c r="F1403" s="354"/>
      <c r="G1403" s="28"/>
    </row>
    <row r="1404" spans="3:7" ht="11.25">
      <c r="C1404" s="354"/>
      <c r="D1404" s="28"/>
      <c r="E1404" s="9"/>
      <c r="F1404" s="354"/>
      <c r="G1404" s="28"/>
    </row>
    <row r="1405" spans="3:7" ht="11.25">
      <c r="C1405" s="354"/>
      <c r="D1405" s="9"/>
      <c r="E1405" s="9"/>
      <c r="F1405" s="354"/>
      <c r="G1405" s="9"/>
    </row>
    <row r="1406" spans="3:7" ht="11.25">
      <c r="C1406" s="354"/>
      <c r="D1406" s="28"/>
      <c r="E1406" s="9"/>
      <c r="F1406" s="354"/>
      <c r="G1406" s="28"/>
    </row>
    <row r="1407" spans="3:7" ht="11.25">
      <c r="C1407" s="354"/>
      <c r="D1407" s="28"/>
      <c r="E1407" s="9"/>
      <c r="F1407" s="354"/>
      <c r="G1407" s="28"/>
    </row>
    <row r="1408" spans="3:7" ht="11.25">
      <c r="C1408" s="354"/>
      <c r="D1408" s="9"/>
      <c r="E1408" s="9"/>
      <c r="F1408" s="354"/>
      <c r="G1408" s="9"/>
    </row>
    <row r="1409" spans="3:7" ht="11.25">
      <c r="C1409" s="354"/>
      <c r="D1409" s="9"/>
      <c r="E1409" s="9"/>
      <c r="F1409" s="354"/>
      <c r="G1409" s="9"/>
    </row>
    <row r="1410" spans="3:7" ht="11.25">
      <c r="C1410" s="354"/>
      <c r="D1410" s="28"/>
      <c r="E1410" s="9"/>
      <c r="F1410" s="354"/>
      <c r="G1410" s="28"/>
    </row>
    <row r="1411" spans="3:7" ht="11.25">
      <c r="C1411" s="354"/>
      <c r="D1411" s="28"/>
      <c r="E1411" s="9"/>
      <c r="F1411" s="354"/>
      <c r="G1411" s="28"/>
    </row>
    <row r="1412" spans="3:7" ht="11.25">
      <c r="C1412" s="354"/>
      <c r="D1412" s="9"/>
      <c r="E1412" s="9"/>
      <c r="F1412" s="354"/>
      <c r="G1412" s="9"/>
    </row>
    <row r="1413" spans="3:7" ht="11.25">
      <c r="C1413" s="354"/>
      <c r="D1413" s="28"/>
      <c r="E1413" s="9"/>
      <c r="F1413" s="354"/>
      <c r="G1413" s="28"/>
    </row>
    <row r="1414" spans="3:7" ht="11.25">
      <c r="C1414" s="354"/>
      <c r="D1414" s="28"/>
      <c r="E1414" s="9"/>
      <c r="F1414" s="354"/>
      <c r="G1414" s="28"/>
    </row>
    <row r="1415" spans="3:7" ht="11.25">
      <c r="C1415" s="354"/>
      <c r="D1415" s="9"/>
      <c r="E1415" s="9"/>
      <c r="F1415" s="354"/>
      <c r="G1415" s="9"/>
    </row>
    <row r="1416" spans="1:7" ht="11.25">
      <c r="A1416" s="19"/>
      <c r="C1416" s="354"/>
      <c r="D1416" s="28"/>
      <c r="E1416" s="9"/>
      <c r="F1416" s="354"/>
      <c r="G1416" s="28"/>
    </row>
    <row r="1417" spans="3:7" ht="11.25">
      <c r="C1417" s="354"/>
      <c r="D1417" s="28"/>
      <c r="E1417" s="9"/>
      <c r="F1417" s="354"/>
      <c r="G1417" s="28"/>
    </row>
    <row r="1418" spans="1:7" ht="11.25">
      <c r="A1418" s="19"/>
      <c r="C1418" s="354"/>
      <c r="D1418" s="9"/>
      <c r="E1418" s="9"/>
      <c r="F1418" s="354"/>
      <c r="G1418" s="9"/>
    </row>
    <row r="1419" spans="3:7" ht="11.25">
      <c r="C1419" s="354"/>
      <c r="D1419" s="9"/>
      <c r="E1419" s="9"/>
      <c r="F1419" s="354"/>
      <c r="G1419" s="9"/>
    </row>
    <row r="1420" spans="3:7" ht="11.25">
      <c r="C1420" s="354"/>
      <c r="D1420" s="28"/>
      <c r="E1420" s="9"/>
      <c r="F1420" s="354"/>
      <c r="G1420" s="28"/>
    </row>
    <row r="1421" spans="3:7" ht="11.25">
      <c r="C1421" s="354"/>
      <c r="D1421" s="28"/>
      <c r="E1421" s="9"/>
      <c r="F1421" s="354"/>
      <c r="G1421" s="28"/>
    </row>
    <row r="1422" spans="3:7" ht="11.25">
      <c r="C1422" s="354"/>
      <c r="D1422" s="9"/>
      <c r="E1422" s="9"/>
      <c r="F1422" s="354"/>
      <c r="G1422" s="9"/>
    </row>
    <row r="1423" spans="3:7" ht="11.25">
      <c r="C1423" s="354"/>
      <c r="D1423" s="28"/>
      <c r="E1423" s="9"/>
      <c r="F1423" s="354"/>
      <c r="G1423" s="28"/>
    </row>
    <row r="1424" spans="3:7" ht="11.25">
      <c r="C1424" s="354"/>
      <c r="D1424" s="28"/>
      <c r="E1424" s="9"/>
      <c r="F1424" s="354"/>
      <c r="G1424" s="28"/>
    </row>
    <row r="1425" spans="3:7" ht="11.25">
      <c r="C1425" s="354"/>
      <c r="D1425" s="9"/>
      <c r="E1425" s="9"/>
      <c r="F1425" s="354"/>
      <c r="G1425" s="9"/>
    </row>
    <row r="1426" spans="1:7" ht="11.25">
      <c r="A1426" s="19"/>
      <c r="C1426" s="354"/>
      <c r="D1426" s="28"/>
      <c r="E1426" s="9"/>
      <c r="F1426" s="354"/>
      <c r="G1426" s="28"/>
    </row>
    <row r="1427" spans="3:7" ht="11.25">
      <c r="C1427" s="354"/>
      <c r="D1427" s="28"/>
      <c r="E1427" s="9"/>
      <c r="F1427" s="354"/>
      <c r="G1427" s="28"/>
    </row>
    <row r="1428" spans="1:7" ht="11.25">
      <c r="A1428" s="19"/>
      <c r="C1428" s="354"/>
      <c r="D1428" s="9"/>
      <c r="E1428" s="9"/>
      <c r="F1428" s="354"/>
      <c r="G1428" s="9"/>
    </row>
    <row r="1429" spans="3:7" ht="11.25">
      <c r="C1429" s="354"/>
      <c r="D1429" s="9"/>
      <c r="E1429" s="9"/>
      <c r="F1429" s="354"/>
      <c r="G1429" s="9"/>
    </row>
    <row r="1430" spans="3:7" ht="11.25">
      <c r="C1430" s="354"/>
      <c r="D1430" s="28"/>
      <c r="E1430" s="9"/>
      <c r="F1430" s="354"/>
      <c r="G1430" s="28"/>
    </row>
    <row r="1431" spans="3:7" ht="11.25">
      <c r="C1431" s="354"/>
      <c r="D1431" s="28"/>
      <c r="E1431" s="9"/>
      <c r="F1431" s="354"/>
      <c r="G1431" s="28"/>
    </row>
    <row r="1432" spans="3:7" ht="11.25">
      <c r="C1432" s="354"/>
      <c r="D1432" s="9"/>
      <c r="E1432" s="9"/>
      <c r="F1432" s="354"/>
      <c r="G1432" s="9"/>
    </row>
    <row r="1433" spans="3:7" ht="11.25">
      <c r="C1433" s="354"/>
      <c r="D1433" s="28"/>
      <c r="E1433" s="9"/>
      <c r="F1433" s="354"/>
      <c r="G1433" s="28"/>
    </row>
    <row r="1434" spans="3:7" ht="11.25">
      <c r="C1434" s="354"/>
      <c r="D1434" s="28"/>
      <c r="E1434" s="9"/>
      <c r="F1434" s="354"/>
      <c r="G1434" s="28"/>
    </row>
    <row r="1435" spans="3:7" ht="11.25">
      <c r="C1435" s="354"/>
      <c r="D1435" s="9"/>
      <c r="E1435" s="9"/>
      <c r="F1435" s="354"/>
      <c r="G1435" s="9"/>
    </row>
    <row r="1436" spans="3:7" ht="11.25">
      <c r="C1436" s="354"/>
      <c r="D1436" s="28"/>
      <c r="E1436" s="9"/>
      <c r="F1436" s="354"/>
      <c r="G1436" s="28"/>
    </row>
    <row r="1437" spans="3:7" ht="11.25">
      <c r="C1437" s="354"/>
      <c r="D1437" s="28"/>
      <c r="E1437" s="9"/>
      <c r="F1437" s="354"/>
      <c r="G1437" s="28"/>
    </row>
    <row r="1438" spans="3:7" ht="11.25">
      <c r="C1438" s="354"/>
      <c r="D1438" s="9"/>
      <c r="E1438" s="9"/>
      <c r="F1438" s="354"/>
      <c r="G1438" s="9"/>
    </row>
    <row r="1439" spans="3:7" ht="11.25">
      <c r="C1439" s="354"/>
      <c r="D1439" s="9"/>
      <c r="E1439" s="9"/>
      <c r="F1439" s="354"/>
      <c r="G1439" s="9"/>
    </row>
    <row r="1440" spans="3:7" ht="11.25">
      <c r="C1440" s="354"/>
      <c r="D1440" s="28"/>
      <c r="E1440" s="9"/>
      <c r="F1440" s="354"/>
      <c r="G1440" s="28"/>
    </row>
    <row r="1441" spans="3:7" ht="11.25">
      <c r="C1441" s="354"/>
      <c r="D1441" s="28"/>
      <c r="E1441" s="9"/>
      <c r="F1441" s="354"/>
      <c r="G1441" s="28"/>
    </row>
    <row r="1442" spans="3:7" ht="11.25">
      <c r="C1442" s="354"/>
      <c r="D1442" s="9"/>
      <c r="E1442" s="9"/>
      <c r="F1442" s="354"/>
      <c r="G1442" s="9"/>
    </row>
    <row r="1443" spans="3:7" ht="11.25">
      <c r="C1443" s="354"/>
      <c r="D1443" s="28"/>
      <c r="E1443" s="9"/>
      <c r="F1443" s="354"/>
      <c r="G1443" s="28"/>
    </row>
    <row r="1444" spans="3:7" ht="11.25">
      <c r="C1444" s="354"/>
      <c r="D1444" s="28"/>
      <c r="E1444" s="9"/>
      <c r="F1444" s="354"/>
      <c r="G1444" s="28"/>
    </row>
    <row r="1445" spans="3:7" ht="11.25">
      <c r="C1445" s="354"/>
      <c r="D1445" s="9"/>
      <c r="E1445" s="9"/>
      <c r="F1445" s="354"/>
      <c r="G1445" s="9"/>
    </row>
    <row r="1446" spans="3:7" ht="11.25">
      <c r="C1446" s="354"/>
      <c r="D1446" s="28"/>
      <c r="E1446" s="9"/>
      <c r="F1446" s="354"/>
      <c r="G1446" s="28"/>
    </row>
    <row r="1447" spans="3:7" ht="11.25">
      <c r="C1447" s="354"/>
      <c r="D1447" s="28"/>
      <c r="E1447" s="9"/>
      <c r="F1447" s="354"/>
      <c r="G1447" s="28"/>
    </row>
    <row r="1448" spans="3:7" ht="11.25">
      <c r="C1448" s="354"/>
      <c r="D1448" s="9"/>
      <c r="E1448" s="9"/>
      <c r="F1448" s="354"/>
      <c r="G1448" s="9"/>
    </row>
    <row r="1449" spans="3:7" ht="11.25">
      <c r="C1449" s="354"/>
      <c r="D1449" s="9"/>
      <c r="E1449" s="9"/>
      <c r="F1449" s="354"/>
      <c r="G1449" s="9"/>
    </row>
    <row r="1450" spans="3:7" ht="11.25">
      <c r="C1450" s="354"/>
      <c r="D1450" s="28"/>
      <c r="E1450" s="9"/>
      <c r="F1450" s="354"/>
      <c r="G1450" s="28"/>
    </row>
    <row r="1451" spans="3:7" ht="11.25">
      <c r="C1451" s="354"/>
      <c r="D1451" s="28"/>
      <c r="E1451" s="9"/>
      <c r="F1451" s="354"/>
      <c r="G1451" s="28"/>
    </row>
    <row r="1452" spans="3:7" ht="11.25">
      <c r="C1452" s="354"/>
      <c r="D1452" s="9"/>
      <c r="E1452" s="9"/>
      <c r="F1452" s="354"/>
      <c r="G1452" s="9"/>
    </row>
    <row r="1453" spans="3:7" ht="11.25">
      <c r="C1453" s="354"/>
      <c r="D1453" s="28"/>
      <c r="E1453" s="9"/>
      <c r="F1453" s="354"/>
      <c r="G1453" s="28"/>
    </row>
    <row r="1454" spans="3:7" ht="11.25">
      <c r="C1454" s="354"/>
      <c r="D1454" s="28"/>
      <c r="E1454" s="9"/>
      <c r="F1454" s="354"/>
      <c r="G1454" s="28"/>
    </row>
    <row r="1455" spans="3:7" ht="11.25">
      <c r="C1455" s="354"/>
      <c r="D1455" s="9"/>
      <c r="E1455" s="9"/>
      <c r="F1455" s="354"/>
      <c r="G1455" s="9"/>
    </row>
    <row r="1456" spans="3:7" ht="11.25">
      <c r="C1456" s="354"/>
      <c r="D1456" s="28"/>
      <c r="E1456" s="9"/>
      <c r="F1456" s="354"/>
      <c r="G1456" s="28"/>
    </row>
    <row r="1457" spans="3:7" ht="11.25">
      <c r="C1457" s="354"/>
      <c r="D1457" s="28"/>
      <c r="E1457" s="9"/>
      <c r="F1457" s="354"/>
      <c r="G1457" s="28"/>
    </row>
    <row r="1458" spans="3:7" ht="11.25">
      <c r="C1458" s="354"/>
      <c r="D1458" s="9"/>
      <c r="E1458" s="9"/>
      <c r="F1458" s="354"/>
      <c r="G1458" s="9"/>
    </row>
    <row r="1459" spans="3:7" ht="11.25">
      <c r="C1459" s="354"/>
      <c r="D1459" s="9"/>
      <c r="E1459" s="9"/>
      <c r="F1459" s="354"/>
      <c r="G1459" s="9"/>
    </row>
    <row r="1460" spans="3:7" ht="11.25">
      <c r="C1460" s="354"/>
      <c r="D1460" s="28"/>
      <c r="E1460" s="9"/>
      <c r="F1460" s="354"/>
      <c r="G1460" s="28"/>
    </row>
    <row r="1461" spans="3:7" ht="11.25">
      <c r="C1461" s="354"/>
      <c r="D1461" s="28"/>
      <c r="E1461" s="9"/>
      <c r="F1461" s="354"/>
      <c r="G1461" s="28"/>
    </row>
    <row r="1462" spans="3:7" ht="11.25">
      <c r="C1462" s="354"/>
      <c r="D1462" s="9"/>
      <c r="E1462" s="9"/>
      <c r="F1462" s="354"/>
      <c r="G1462" s="9"/>
    </row>
    <row r="1463" spans="3:7" ht="11.25">
      <c r="C1463" s="354"/>
      <c r="D1463" s="28"/>
      <c r="E1463" s="9"/>
      <c r="F1463" s="354"/>
      <c r="G1463" s="28"/>
    </row>
    <row r="1464" spans="3:7" ht="11.25">
      <c r="C1464" s="354"/>
      <c r="D1464" s="28"/>
      <c r="E1464" s="9"/>
      <c r="F1464" s="354"/>
      <c r="G1464" s="28"/>
    </row>
    <row r="1465" spans="3:7" ht="11.25">
      <c r="C1465" s="354"/>
      <c r="D1465" s="9"/>
      <c r="E1465" s="9"/>
      <c r="F1465" s="354"/>
      <c r="G1465" s="9"/>
    </row>
    <row r="1466" spans="3:7" ht="11.25">
      <c r="C1466" s="354"/>
      <c r="D1466" s="28"/>
      <c r="E1466" s="9"/>
      <c r="F1466" s="354"/>
      <c r="G1466" s="28"/>
    </row>
    <row r="1467" spans="3:7" ht="11.25">
      <c r="C1467" s="354"/>
      <c r="D1467" s="28"/>
      <c r="E1467" s="9"/>
      <c r="F1467" s="354"/>
      <c r="G1467" s="28"/>
    </row>
    <row r="1468" spans="3:7" ht="11.25">
      <c r="C1468" s="354"/>
      <c r="D1468" s="9"/>
      <c r="E1468" s="9"/>
      <c r="F1468" s="354"/>
      <c r="G1468" s="9"/>
    </row>
    <row r="1469" spans="3:7" ht="11.25">
      <c r="C1469" s="354"/>
      <c r="D1469" s="9"/>
      <c r="E1469" s="9"/>
      <c r="F1469" s="354"/>
      <c r="G1469" s="9"/>
    </row>
    <row r="1470" spans="3:7" ht="11.25">
      <c r="C1470" s="354"/>
      <c r="D1470" s="28"/>
      <c r="E1470" s="9"/>
      <c r="F1470" s="354"/>
      <c r="G1470" s="28"/>
    </row>
    <row r="1471" spans="3:7" ht="11.25">
      <c r="C1471" s="354"/>
      <c r="D1471" s="28"/>
      <c r="E1471" s="9"/>
      <c r="F1471" s="354"/>
      <c r="G1471" s="28"/>
    </row>
    <row r="1472" spans="3:7" ht="11.25">
      <c r="C1472" s="354"/>
      <c r="D1472" s="9"/>
      <c r="E1472" s="9"/>
      <c r="F1472" s="354"/>
      <c r="G1472" s="9"/>
    </row>
    <row r="1473" spans="3:7" ht="11.25">
      <c r="C1473" s="354"/>
      <c r="D1473" s="28"/>
      <c r="E1473" s="9"/>
      <c r="F1473" s="354"/>
      <c r="G1473" s="28"/>
    </row>
    <row r="1474" spans="3:7" ht="11.25">
      <c r="C1474" s="354"/>
      <c r="D1474" s="28"/>
      <c r="E1474" s="9"/>
      <c r="F1474" s="354"/>
      <c r="G1474" s="28"/>
    </row>
    <row r="1475" spans="3:7" ht="11.25">
      <c r="C1475" s="354"/>
      <c r="D1475" s="9"/>
      <c r="E1475" s="9"/>
      <c r="F1475" s="354"/>
      <c r="G1475" s="9"/>
    </row>
    <row r="1476" spans="3:7" ht="11.25">
      <c r="C1476" s="354"/>
      <c r="D1476" s="28"/>
      <c r="E1476" s="9"/>
      <c r="F1476" s="354"/>
      <c r="G1476" s="28"/>
    </row>
    <row r="1477" spans="3:7" ht="11.25">
      <c r="C1477" s="354"/>
      <c r="D1477" s="28"/>
      <c r="E1477" s="9"/>
      <c r="F1477" s="354"/>
      <c r="G1477" s="28"/>
    </row>
    <row r="1478" spans="3:7" ht="11.25">
      <c r="C1478" s="354"/>
      <c r="D1478" s="9"/>
      <c r="E1478" s="9"/>
      <c r="F1478" s="354"/>
      <c r="G1478" s="9"/>
    </row>
    <row r="1479" spans="3:7" ht="11.25">
      <c r="C1479" s="354"/>
      <c r="D1479" s="9"/>
      <c r="E1479" s="9"/>
      <c r="F1479" s="354"/>
      <c r="G1479" s="9"/>
    </row>
    <row r="1480" spans="3:7" ht="11.25">
      <c r="C1480" s="354"/>
      <c r="D1480" s="28"/>
      <c r="E1480" s="9"/>
      <c r="F1480" s="354"/>
      <c r="G1480" s="28"/>
    </row>
    <row r="1481" spans="3:7" ht="11.25">
      <c r="C1481" s="354"/>
      <c r="D1481" s="28"/>
      <c r="E1481" s="9"/>
      <c r="F1481" s="354"/>
      <c r="G1481" s="28"/>
    </row>
    <row r="1482" spans="3:7" ht="11.25">
      <c r="C1482" s="354"/>
      <c r="D1482" s="9"/>
      <c r="E1482" s="9"/>
      <c r="F1482" s="354"/>
      <c r="G1482" s="9"/>
    </row>
    <row r="1483" spans="3:7" ht="11.25">
      <c r="C1483" s="354"/>
      <c r="D1483" s="28"/>
      <c r="E1483" s="9"/>
      <c r="F1483" s="354"/>
      <c r="G1483" s="28"/>
    </row>
    <row r="1484" spans="3:7" ht="11.25">
      <c r="C1484" s="354"/>
      <c r="D1484" s="28"/>
      <c r="E1484" s="9"/>
      <c r="F1484" s="354"/>
      <c r="G1484" s="28"/>
    </row>
    <row r="1485" spans="3:7" ht="11.25">
      <c r="C1485" s="354"/>
      <c r="D1485" s="9"/>
      <c r="E1485" s="9"/>
      <c r="F1485" s="354"/>
      <c r="G1485" s="9"/>
    </row>
    <row r="1486" spans="3:7" ht="11.25">
      <c r="C1486" s="354"/>
      <c r="D1486" s="28"/>
      <c r="E1486" s="9"/>
      <c r="F1486" s="354"/>
      <c r="G1486" s="28"/>
    </row>
    <row r="1487" spans="3:7" ht="11.25">
      <c r="C1487" s="354"/>
      <c r="D1487" s="28"/>
      <c r="E1487" s="9"/>
      <c r="F1487" s="354"/>
      <c r="G1487" s="28"/>
    </row>
    <row r="1488" spans="3:7" ht="11.25">
      <c r="C1488" s="354"/>
      <c r="D1488" s="9"/>
      <c r="E1488" s="9"/>
      <c r="F1488" s="354"/>
      <c r="G1488" s="9"/>
    </row>
    <row r="1489" spans="3:7" ht="11.25">
      <c r="C1489" s="354"/>
      <c r="D1489" s="9"/>
      <c r="E1489" s="9"/>
      <c r="F1489" s="354"/>
      <c r="G1489" s="9"/>
    </row>
    <row r="1490" spans="3:7" ht="11.25">
      <c r="C1490" s="354"/>
      <c r="D1490" s="28"/>
      <c r="E1490" s="9"/>
      <c r="F1490" s="354"/>
      <c r="G1490" s="28"/>
    </row>
    <row r="1491" spans="3:7" ht="11.25">
      <c r="C1491" s="354"/>
      <c r="D1491" s="28"/>
      <c r="E1491" s="9"/>
      <c r="F1491" s="354"/>
      <c r="G1491" s="28"/>
    </row>
    <row r="1492" spans="3:7" ht="11.25">
      <c r="C1492" s="354"/>
      <c r="D1492" s="9"/>
      <c r="E1492" s="9"/>
      <c r="F1492" s="354"/>
      <c r="G1492" s="9"/>
    </row>
    <row r="1493" spans="3:7" ht="11.25">
      <c r="C1493" s="354"/>
      <c r="D1493" s="28"/>
      <c r="E1493" s="9"/>
      <c r="F1493" s="354"/>
      <c r="G1493" s="28"/>
    </row>
    <row r="1494" spans="3:7" ht="11.25">
      <c r="C1494" s="354"/>
      <c r="D1494" s="28"/>
      <c r="E1494" s="9"/>
      <c r="F1494" s="354"/>
      <c r="G1494" s="28"/>
    </row>
    <row r="1495" spans="3:7" ht="11.25">
      <c r="C1495" s="354"/>
      <c r="D1495" s="9"/>
      <c r="E1495" s="9"/>
      <c r="F1495" s="354"/>
      <c r="G1495" s="9"/>
    </row>
    <row r="1496" spans="3:7" ht="11.25">
      <c r="C1496" s="354"/>
      <c r="D1496" s="28"/>
      <c r="E1496" s="9"/>
      <c r="F1496" s="354"/>
      <c r="G1496" s="28"/>
    </row>
    <row r="1497" spans="3:7" ht="11.25">
      <c r="C1497" s="354"/>
      <c r="D1497" s="28"/>
      <c r="E1497" s="9"/>
      <c r="F1497" s="354"/>
      <c r="G1497" s="28"/>
    </row>
    <row r="1498" spans="3:7" ht="11.25">
      <c r="C1498" s="354"/>
      <c r="D1498" s="9"/>
      <c r="E1498" s="9"/>
      <c r="F1498" s="354"/>
      <c r="G1498" s="9"/>
    </row>
    <row r="1499" spans="3:7" ht="11.25">
      <c r="C1499" s="354"/>
      <c r="D1499" s="9"/>
      <c r="E1499" s="9"/>
      <c r="F1499" s="354"/>
      <c r="G1499" s="9"/>
    </row>
    <row r="1500" spans="3:7" ht="11.25">
      <c r="C1500" s="354"/>
      <c r="D1500" s="28"/>
      <c r="E1500" s="9"/>
      <c r="F1500" s="354"/>
      <c r="G1500" s="28"/>
    </row>
    <row r="1501" spans="3:7" ht="11.25">
      <c r="C1501" s="354"/>
      <c r="D1501" s="28"/>
      <c r="E1501" s="9"/>
      <c r="F1501" s="354"/>
      <c r="G1501" s="28"/>
    </row>
    <row r="1502" spans="3:7" ht="11.25">
      <c r="C1502" s="354"/>
      <c r="D1502" s="9"/>
      <c r="E1502" s="9"/>
      <c r="F1502" s="354"/>
      <c r="G1502" s="9"/>
    </row>
    <row r="1503" spans="3:7" ht="11.25">
      <c r="C1503" s="354"/>
      <c r="D1503" s="28"/>
      <c r="E1503" s="9"/>
      <c r="F1503" s="354"/>
      <c r="G1503" s="28"/>
    </row>
    <row r="1504" spans="3:7" ht="11.25">
      <c r="C1504" s="354"/>
      <c r="D1504" s="28"/>
      <c r="E1504" s="9"/>
      <c r="F1504" s="354"/>
      <c r="G1504" s="28"/>
    </row>
    <row r="1505" spans="3:7" ht="11.25">
      <c r="C1505" s="354"/>
      <c r="D1505" s="9"/>
      <c r="E1505" s="9"/>
      <c r="F1505" s="354"/>
      <c r="G1505" s="9"/>
    </row>
    <row r="1506" spans="3:7" ht="11.25">
      <c r="C1506" s="354"/>
      <c r="D1506" s="28"/>
      <c r="E1506" s="9"/>
      <c r="F1506" s="354"/>
      <c r="G1506" s="28"/>
    </row>
    <row r="1507" spans="3:7" ht="11.25">
      <c r="C1507" s="354"/>
      <c r="D1507" s="28"/>
      <c r="E1507" s="9"/>
      <c r="F1507" s="354"/>
      <c r="G1507" s="28"/>
    </row>
    <row r="1508" spans="3:7" ht="11.25">
      <c r="C1508" s="354"/>
      <c r="D1508" s="9"/>
      <c r="E1508" s="9"/>
      <c r="F1508" s="354"/>
      <c r="G1508" s="9"/>
    </row>
    <row r="1509" spans="3:7" ht="11.25">
      <c r="C1509" s="354"/>
      <c r="D1509" s="9"/>
      <c r="E1509" s="9"/>
      <c r="F1509" s="354"/>
      <c r="G1509" s="9"/>
    </row>
    <row r="1510" spans="3:7" ht="11.25">
      <c r="C1510" s="354"/>
      <c r="D1510" s="28"/>
      <c r="E1510" s="9"/>
      <c r="F1510" s="354"/>
      <c r="G1510" s="28"/>
    </row>
    <row r="1511" spans="3:7" ht="11.25">
      <c r="C1511" s="354"/>
      <c r="D1511" s="28"/>
      <c r="E1511" s="9"/>
      <c r="F1511" s="354"/>
      <c r="G1511" s="28"/>
    </row>
    <row r="1512" spans="3:7" ht="11.25">
      <c r="C1512" s="354"/>
      <c r="D1512" s="9"/>
      <c r="E1512" s="9"/>
      <c r="F1512" s="354"/>
      <c r="G1512" s="9"/>
    </row>
    <row r="1513" spans="3:7" ht="11.25">
      <c r="C1513" s="354"/>
      <c r="D1513" s="28"/>
      <c r="E1513" s="9"/>
      <c r="F1513" s="354"/>
      <c r="G1513" s="28"/>
    </row>
    <row r="1514" spans="3:7" ht="11.25">
      <c r="C1514" s="354"/>
      <c r="D1514" s="28"/>
      <c r="E1514" s="9"/>
      <c r="F1514" s="354"/>
      <c r="G1514" s="28"/>
    </row>
    <row r="1515" spans="3:7" ht="11.25">
      <c r="C1515" s="354"/>
      <c r="D1515" s="9"/>
      <c r="E1515" s="9"/>
      <c r="F1515" s="354"/>
      <c r="G1515" s="9"/>
    </row>
    <row r="1516" spans="3:7" ht="11.25">
      <c r="C1516" s="354"/>
      <c r="D1516" s="28"/>
      <c r="E1516" s="9"/>
      <c r="F1516" s="354"/>
      <c r="G1516" s="28"/>
    </row>
    <row r="1517" spans="3:7" ht="11.25">
      <c r="C1517" s="354"/>
      <c r="D1517" s="28"/>
      <c r="E1517" s="9"/>
      <c r="F1517" s="354"/>
      <c r="G1517" s="28"/>
    </row>
    <row r="1518" spans="3:7" ht="11.25">
      <c r="C1518" s="354"/>
      <c r="D1518" s="9"/>
      <c r="E1518" s="9"/>
      <c r="F1518" s="354"/>
      <c r="G1518" s="9"/>
    </row>
    <row r="1519" spans="3:7" ht="11.25">
      <c r="C1519" s="354"/>
      <c r="D1519" s="9"/>
      <c r="E1519" s="9"/>
      <c r="F1519" s="354"/>
      <c r="G1519" s="9"/>
    </row>
    <row r="1520" spans="3:7" ht="11.25">
      <c r="C1520" s="354"/>
      <c r="D1520" s="28"/>
      <c r="E1520" s="9"/>
      <c r="F1520" s="354"/>
      <c r="G1520" s="28"/>
    </row>
    <row r="1521" spans="3:7" ht="11.25">
      <c r="C1521" s="354"/>
      <c r="D1521" s="28"/>
      <c r="E1521" s="9"/>
      <c r="F1521" s="354"/>
      <c r="G1521" s="28"/>
    </row>
    <row r="1522" spans="3:7" ht="11.25">
      <c r="C1522" s="354"/>
      <c r="D1522" s="9"/>
      <c r="E1522" s="9"/>
      <c r="F1522" s="354"/>
      <c r="G1522" s="9"/>
    </row>
    <row r="1523" spans="3:7" ht="11.25">
      <c r="C1523" s="354"/>
      <c r="D1523" s="28"/>
      <c r="E1523" s="9"/>
      <c r="F1523" s="354"/>
      <c r="G1523" s="28"/>
    </row>
    <row r="1524" spans="3:7" ht="11.25">
      <c r="C1524" s="354"/>
      <c r="D1524" s="28"/>
      <c r="E1524" s="9"/>
      <c r="F1524" s="354"/>
      <c r="G1524" s="28"/>
    </row>
    <row r="1525" spans="3:7" ht="11.25">
      <c r="C1525" s="354"/>
      <c r="D1525" s="9"/>
      <c r="E1525" s="9"/>
      <c r="F1525" s="354"/>
      <c r="G1525" s="9"/>
    </row>
    <row r="1526" spans="3:7" ht="11.25">
      <c r="C1526" s="354"/>
      <c r="D1526" s="28"/>
      <c r="E1526" s="9"/>
      <c r="F1526" s="354"/>
      <c r="G1526" s="28"/>
    </row>
    <row r="1527" spans="3:7" ht="11.25">
      <c r="C1527" s="354"/>
      <c r="D1527" s="28"/>
      <c r="E1527" s="9"/>
      <c r="F1527" s="354"/>
      <c r="G1527" s="28"/>
    </row>
    <row r="1528" spans="3:7" ht="11.25">
      <c r="C1528" s="354"/>
      <c r="D1528" s="9"/>
      <c r="E1528" s="9"/>
      <c r="F1528" s="354"/>
      <c r="G1528" s="9"/>
    </row>
    <row r="1529" spans="3:7" ht="11.25">
      <c r="C1529" s="354"/>
      <c r="D1529" s="9"/>
      <c r="E1529" s="9"/>
      <c r="F1529" s="354"/>
      <c r="G1529" s="9"/>
    </row>
    <row r="1530" spans="3:7" ht="11.25">
      <c r="C1530" s="354"/>
      <c r="D1530" s="28"/>
      <c r="E1530" s="9"/>
      <c r="F1530" s="354"/>
      <c r="G1530" s="28"/>
    </row>
    <row r="1531" spans="3:7" ht="11.25">
      <c r="C1531" s="354"/>
      <c r="D1531" s="28"/>
      <c r="E1531" s="9"/>
      <c r="F1531" s="354"/>
      <c r="G1531" s="28"/>
    </row>
    <row r="1532" spans="3:7" ht="11.25">
      <c r="C1532" s="354"/>
      <c r="D1532" s="9"/>
      <c r="E1532" s="9"/>
      <c r="F1532" s="354"/>
      <c r="G1532" s="9"/>
    </row>
    <row r="1533" spans="3:7" ht="11.25">
      <c r="C1533" s="354"/>
      <c r="D1533" s="28"/>
      <c r="E1533" s="9"/>
      <c r="F1533" s="354"/>
      <c r="G1533" s="28"/>
    </row>
    <row r="1534" spans="3:7" ht="11.25">
      <c r="C1534" s="354"/>
      <c r="D1534" s="28"/>
      <c r="E1534" s="9"/>
      <c r="F1534" s="354"/>
      <c r="G1534" s="28"/>
    </row>
    <row r="1535" spans="3:7" ht="11.25">
      <c r="C1535" s="354"/>
      <c r="D1535" s="9"/>
      <c r="E1535" s="9"/>
      <c r="F1535" s="354"/>
      <c r="G1535" s="9"/>
    </row>
    <row r="1536" spans="3:7" ht="11.25">
      <c r="C1536" s="354"/>
      <c r="D1536" s="28"/>
      <c r="E1536" s="9"/>
      <c r="F1536" s="354"/>
      <c r="G1536" s="28"/>
    </row>
    <row r="1537" spans="3:7" ht="11.25">
      <c r="C1537" s="354"/>
      <c r="D1537" s="28"/>
      <c r="E1537" s="9"/>
      <c r="F1537" s="354"/>
      <c r="G1537" s="28"/>
    </row>
    <row r="1538" spans="3:7" ht="11.25">
      <c r="C1538" s="354"/>
      <c r="D1538" s="9"/>
      <c r="E1538" s="9"/>
      <c r="F1538" s="354"/>
      <c r="G1538" s="9"/>
    </row>
    <row r="1539" spans="3:7" ht="11.25">
      <c r="C1539" s="354"/>
      <c r="D1539" s="9"/>
      <c r="E1539" s="9"/>
      <c r="F1539" s="354"/>
      <c r="G1539" s="9"/>
    </row>
    <row r="1540" spans="3:7" ht="11.25">
      <c r="C1540" s="354"/>
      <c r="D1540" s="28"/>
      <c r="E1540" s="9"/>
      <c r="F1540" s="354"/>
      <c r="G1540" s="28"/>
    </row>
    <row r="1541" spans="3:7" ht="11.25">
      <c r="C1541" s="354"/>
      <c r="D1541" s="28"/>
      <c r="E1541" s="9"/>
      <c r="F1541" s="354"/>
      <c r="G1541" s="28"/>
    </row>
    <row r="1542" spans="3:7" ht="11.25">
      <c r="C1542" s="354"/>
      <c r="D1542" s="9"/>
      <c r="E1542" s="9"/>
      <c r="F1542" s="354"/>
      <c r="G1542" s="9"/>
    </row>
    <row r="1543" spans="3:7" ht="11.25">
      <c r="C1543" s="354"/>
      <c r="D1543" s="28"/>
      <c r="E1543" s="9"/>
      <c r="F1543" s="354"/>
      <c r="G1543" s="28"/>
    </row>
    <row r="1544" spans="3:7" ht="11.25">
      <c r="C1544" s="354"/>
      <c r="D1544" s="28"/>
      <c r="E1544" s="9"/>
      <c r="F1544" s="354"/>
      <c r="G1544" s="28"/>
    </row>
    <row r="1545" spans="3:7" ht="11.25">
      <c r="C1545" s="354"/>
      <c r="D1545" s="9"/>
      <c r="E1545" s="9"/>
      <c r="F1545" s="354"/>
      <c r="G1545" s="9"/>
    </row>
    <row r="1546" spans="3:7" ht="11.25">
      <c r="C1546" s="354"/>
      <c r="D1546" s="28"/>
      <c r="E1546" s="9"/>
      <c r="F1546" s="354"/>
      <c r="G1546" s="28"/>
    </row>
    <row r="1547" spans="3:7" ht="11.25">
      <c r="C1547" s="354"/>
      <c r="D1547" s="28"/>
      <c r="E1547" s="9"/>
      <c r="F1547" s="354"/>
      <c r="G1547" s="28"/>
    </row>
    <row r="1548" spans="3:7" ht="11.25">
      <c r="C1548" s="354"/>
      <c r="D1548" s="9"/>
      <c r="E1548" s="9"/>
      <c r="F1548" s="354"/>
      <c r="G1548" s="9"/>
    </row>
    <row r="1549" spans="3:7" ht="11.25">
      <c r="C1549" s="354"/>
      <c r="D1549" s="9"/>
      <c r="E1549" s="9"/>
      <c r="F1549" s="354"/>
      <c r="G1549" s="9"/>
    </row>
    <row r="1550" spans="3:7" ht="11.25">
      <c r="C1550" s="354"/>
      <c r="D1550" s="28"/>
      <c r="E1550" s="9"/>
      <c r="F1550" s="354"/>
      <c r="G1550" s="28"/>
    </row>
    <row r="1551" spans="3:7" ht="11.25">
      <c r="C1551" s="354"/>
      <c r="D1551" s="28"/>
      <c r="E1551" s="9"/>
      <c r="F1551" s="354"/>
      <c r="G1551" s="28"/>
    </row>
    <row r="1552" spans="3:7" ht="11.25">
      <c r="C1552" s="354"/>
      <c r="D1552" s="9"/>
      <c r="E1552" s="9"/>
      <c r="F1552" s="354"/>
      <c r="G1552" s="9"/>
    </row>
    <row r="1553" spans="3:7" ht="11.25">
      <c r="C1553" s="354"/>
      <c r="D1553" s="28"/>
      <c r="E1553" s="9"/>
      <c r="F1553" s="354"/>
      <c r="G1553" s="28"/>
    </row>
    <row r="1554" spans="3:7" ht="11.25">
      <c r="C1554" s="354"/>
      <c r="D1554" s="28"/>
      <c r="E1554" s="9"/>
      <c r="F1554" s="354"/>
      <c r="G1554" s="28"/>
    </row>
    <row r="1555" spans="3:7" ht="11.25">
      <c r="C1555" s="354"/>
      <c r="D1555" s="9"/>
      <c r="E1555" s="9"/>
      <c r="F1555" s="354"/>
      <c r="G1555" s="9"/>
    </row>
    <row r="1556" spans="3:7" ht="11.25">
      <c r="C1556" s="354"/>
      <c r="D1556" s="28"/>
      <c r="E1556" s="9"/>
      <c r="F1556" s="354"/>
      <c r="G1556" s="28"/>
    </row>
    <row r="1557" spans="3:7" ht="11.25">
      <c r="C1557" s="354"/>
      <c r="D1557" s="28"/>
      <c r="E1557" s="9"/>
      <c r="F1557" s="354"/>
      <c r="G1557" s="28"/>
    </row>
    <row r="1558" spans="3:7" ht="11.25">
      <c r="C1558" s="354"/>
      <c r="D1558" s="9"/>
      <c r="E1558" s="9"/>
      <c r="F1558" s="354"/>
      <c r="G1558" s="9"/>
    </row>
    <row r="1559" spans="3:7" ht="11.25">
      <c r="C1559" s="354"/>
      <c r="D1559" s="9"/>
      <c r="E1559" s="9"/>
      <c r="F1559" s="354"/>
      <c r="G1559" s="9"/>
    </row>
    <row r="1560" spans="3:7" ht="11.25">
      <c r="C1560" s="354"/>
      <c r="D1560" s="28"/>
      <c r="E1560" s="9"/>
      <c r="F1560" s="354"/>
      <c r="G1560" s="28"/>
    </row>
    <row r="1561" spans="3:7" ht="11.25">
      <c r="C1561" s="354"/>
      <c r="D1561" s="28"/>
      <c r="E1561" s="9"/>
      <c r="F1561" s="354"/>
      <c r="G1561" s="28"/>
    </row>
    <row r="1562" spans="3:7" ht="11.25">
      <c r="C1562" s="354"/>
      <c r="D1562" s="9"/>
      <c r="E1562" s="9"/>
      <c r="F1562" s="354"/>
      <c r="G1562" s="9"/>
    </row>
    <row r="1563" spans="3:7" ht="11.25">
      <c r="C1563" s="354"/>
      <c r="D1563" s="28"/>
      <c r="E1563" s="9"/>
      <c r="F1563" s="354"/>
      <c r="G1563" s="28"/>
    </row>
    <row r="1564" spans="3:7" ht="11.25">
      <c r="C1564" s="354"/>
      <c r="D1564" s="28"/>
      <c r="E1564" s="9"/>
      <c r="F1564" s="354"/>
      <c r="G1564" s="28"/>
    </row>
    <row r="1565" spans="3:7" ht="11.25">
      <c r="C1565" s="354"/>
      <c r="D1565" s="9"/>
      <c r="E1565" s="9"/>
      <c r="F1565" s="354"/>
      <c r="G1565" s="9"/>
    </row>
    <row r="1566" spans="3:7" ht="11.25">
      <c r="C1566" s="354"/>
      <c r="D1566" s="28"/>
      <c r="E1566" s="9"/>
      <c r="F1566" s="354"/>
      <c r="G1566" s="28"/>
    </row>
    <row r="1567" spans="3:7" ht="11.25">
      <c r="C1567" s="354"/>
      <c r="D1567" s="28"/>
      <c r="E1567" s="9"/>
      <c r="F1567" s="354"/>
      <c r="G1567" s="28"/>
    </row>
    <row r="1568" spans="3:7" ht="11.25">
      <c r="C1568" s="354"/>
      <c r="D1568" s="9"/>
      <c r="E1568" s="9"/>
      <c r="F1568" s="354"/>
      <c r="G1568" s="9"/>
    </row>
    <row r="1569" spans="3:7" ht="11.25">
      <c r="C1569" s="354"/>
      <c r="D1569" s="9"/>
      <c r="E1569" s="9"/>
      <c r="F1569" s="354"/>
      <c r="G1569" s="9"/>
    </row>
    <row r="1570" spans="3:7" ht="11.25">
      <c r="C1570" s="354"/>
      <c r="D1570" s="28"/>
      <c r="E1570" s="9"/>
      <c r="F1570" s="354"/>
      <c r="G1570" s="28"/>
    </row>
    <row r="1571" spans="3:7" ht="11.25">
      <c r="C1571" s="354"/>
      <c r="D1571" s="28"/>
      <c r="E1571" s="9"/>
      <c r="F1571" s="354"/>
      <c r="G1571" s="28"/>
    </row>
    <row r="1572" spans="3:7" ht="11.25">
      <c r="C1572" s="354"/>
      <c r="D1572" s="9"/>
      <c r="E1572" s="9"/>
      <c r="F1572" s="354"/>
      <c r="G1572" s="9"/>
    </row>
    <row r="1573" spans="3:7" ht="11.25">
      <c r="C1573" s="354"/>
      <c r="D1573" s="28"/>
      <c r="E1573" s="9"/>
      <c r="F1573" s="354"/>
      <c r="G1573" s="28"/>
    </row>
    <row r="1574" spans="3:7" ht="11.25">
      <c r="C1574" s="354"/>
      <c r="D1574" s="28"/>
      <c r="E1574" s="9"/>
      <c r="F1574" s="354"/>
      <c r="G1574" s="28"/>
    </row>
    <row r="1575" spans="3:7" ht="11.25">
      <c r="C1575" s="354"/>
      <c r="D1575" s="9"/>
      <c r="E1575" s="9"/>
      <c r="F1575" s="354"/>
      <c r="G1575" s="9"/>
    </row>
    <row r="1576" spans="3:7" ht="11.25">
      <c r="C1576" s="354"/>
      <c r="D1576" s="28"/>
      <c r="E1576" s="9"/>
      <c r="F1576" s="354"/>
      <c r="G1576" s="28"/>
    </row>
    <row r="1577" spans="3:7" ht="11.25">
      <c r="C1577" s="354"/>
      <c r="D1577" s="28"/>
      <c r="E1577" s="9"/>
      <c r="F1577" s="354"/>
      <c r="G1577" s="28"/>
    </row>
    <row r="1578" spans="3:7" ht="11.25">
      <c r="C1578" s="354"/>
      <c r="D1578" s="9"/>
      <c r="E1578" s="9"/>
      <c r="F1578" s="354"/>
      <c r="G1578" s="9"/>
    </row>
    <row r="1579" spans="3:7" ht="11.25">
      <c r="C1579" s="354"/>
      <c r="D1579" s="9"/>
      <c r="E1579" s="9"/>
      <c r="F1579" s="354"/>
      <c r="G1579" s="9"/>
    </row>
    <row r="1580" spans="3:7" ht="11.25">
      <c r="C1580" s="354"/>
      <c r="D1580" s="28"/>
      <c r="E1580" s="9"/>
      <c r="F1580" s="354"/>
      <c r="G1580" s="28"/>
    </row>
    <row r="1581" spans="3:7" ht="11.25">
      <c r="C1581" s="354"/>
      <c r="D1581" s="28"/>
      <c r="E1581" s="9"/>
      <c r="F1581" s="354"/>
      <c r="G1581" s="28"/>
    </row>
    <row r="1582" spans="3:7" ht="11.25">
      <c r="C1582" s="354"/>
      <c r="D1582" s="9"/>
      <c r="E1582" s="9"/>
      <c r="F1582" s="354"/>
      <c r="G1582" s="9"/>
    </row>
    <row r="1583" spans="3:7" ht="11.25">
      <c r="C1583" s="354"/>
      <c r="D1583" s="28"/>
      <c r="E1583" s="9"/>
      <c r="F1583" s="354"/>
      <c r="G1583" s="28"/>
    </row>
    <row r="1584" spans="3:7" ht="11.25">
      <c r="C1584" s="354"/>
      <c r="D1584" s="28"/>
      <c r="E1584" s="9"/>
      <c r="F1584" s="354"/>
      <c r="G1584" s="28"/>
    </row>
    <row r="1585" spans="3:7" ht="11.25">
      <c r="C1585" s="354"/>
      <c r="D1585" s="9"/>
      <c r="E1585" s="9"/>
      <c r="F1585" s="354"/>
      <c r="G1585" s="9"/>
    </row>
    <row r="1586" spans="3:7" ht="11.25">
      <c r="C1586" s="354"/>
      <c r="D1586" s="28"/>
      <c r="E1586" s="9"/>
      <c r="F1586" s="354"/>
      <c r="G1586" s="28"/>
    </row>
    <row r="1587" spans="3:7" ht="11.25">
      <c r="C1587" s="354"/>
      <c r="D1587" s="28"/>
      <c r="E1587" s="9"/>
      <c r="F1587" s="354"/>
      <c r="G1587" s="28"/>
    </row>
    <row r="1588" spans="3:7" ht="11.25">
      <c r="C1588" s="354"/>
      <c r="D1588" s="9"/>
      <c r="E1588" s="9"/>
      <c r="F1588" s="354"/>
      <c r="G1588" s="9"/>
    </row>
    <row r="1589" spans="3:7" ht="11.25">
      <c r="C1589" s="354"/>
      <c r="D1589" s="9"/>
      <c r="E1589" s="9"/>
      <c r="F1589" s="354"/>
      <c r="G1589" s="9"/>
    </row>
    <row r="1590" spans="3:7" ht="11.25">
      <c r="C1590" s="354"/>
      <c r="D1590" s="28"/>
      <c r="E1590" s="9"/>
      <c r="F1590" s="354"/>
      <c r="G1590" s="28"/>
    </row>
    <row r="1591" spans="3:7" ht="11.25">
      <c r="C1591" s="354"/>
      <c r="D1591" s="28"/>
      <c r="E1591" s="9"/>
      <c r="F1591" s="354"/>
      <c r="G1591" s="28"/>
    </row>
    <row r="1592" spans="3:7" ht="11.25">
      <c r="C1592" s="354"/>
      <c r="D1592" s="9"/>
      <c r="E1592" s="9"/>
      <c r="F1592" s="354"/>
      <c r="G1592" s="9"/>
    </row>
    <row r="1593" spans="3:7" ht="11.25">
      <c r="C1593" s="354"/>
      <c r="D1593" s="28"/>
      <c r="E1593" s="9"/>
      <c r="F1593" s="354"/>
      <c r="G1593" s="28"/>
    </row>
    <row r="1594" spans="3:7" ht="11.25">
      <c r="C1594" s="354"/>
      <c r="D1594" s="28"/>
      <c r="E1594" s="9"/>
      <c r="F1594" s="354"/>
      <c r="G1594" s="28"/>
    </row>
    <row r="1595" spans="3:7" ht="11.25">
      <c r="C1595" s="354"/>
      <c r="D1595" s="9"/>
      <c r="E1595" s="9"/>
      <c r="F1595" s="354"/>
      <c r="G1595" s="9"/>
    </row>
    <row r="1596" spans="3:7" ht="11.25">
      <c r="C1596" s="354"/>
      <c r="D1596" s="28"/>
      <c r="E1596" s="9"/>
      <c r="F1596" s="354"/>
      <c r="G1596" s="28"/>
    </row>
    <row r="1597" spans="3:7" ht="11.25">
      <c r="C1597" s="354"/>
      <c r="D1597" s="28"/>
      <c r="E1597" s="9"/>
      <c r="F1597" s="354"/>
      <c r="G1597" s="28"/>
    </row>
    <row r="1598" spans="3:7" ht="11.25">
      <c r="C1598" s="354"/>
      <c r="D1598" s="9"/>
      <c r="E1598" s="9"/>
      <c r="F1598" s="354"/>
      <c r="G1598" s="9"/>
    </row>
    <row r="1599" spans="3:7" ht="11.25">
      <c r="C1599" s="354"/>
      <c r="D1599" s="9"/>
      <c r="E1599" s="9"/>
      <c r="F1599" s="354"/>
      <c r="G1599" s="9"/>
    </row>
    <row r="1600" spans="3:7" ht="11.25">
      <c r="C1600" s="354"/>
      <c r="D1600" s="28"/>
      <c r="E1600" s="9"/>
      <c r="F1600" s="354"/>
      <c r="G1600" s="28"/>
    </row>
    <row r="1601" spans="3:7" ht="11.25">
      <c r="C1601" s="354"/>
      <c r="D1601" s="28"/>
      <c r="E1601" s="9"/>
      <c r="F1601" s="354"/>
      <c r="G1601" s="28"/>
    </row>
    <row r="1602" spans="3:7" ht="11.25">
      <c r="C1602" s="354"/>
      <c r="D1602" s="9"/>
      <c r="E1602" s="9"/>
      <c r="F1602" s="354"/>
      <c r="G1602" s="9"/>
    </row>
    <row r="1603" spans="3:7" ht="11.25">
      <c r="C1603" s="354"/>
      <c r="D1603" s="28"/>
      <c r="E1603" s="9"/>
      <c r="F1603" s="354"/>
      <c r="G1603" s="28"/>
    </row>
    <row r="1604" spans="3:7" ht="11.25">
      <c r="C1604" s="354"/>
      <c r="D1604" s="28"/>
      <c r="E1604" s="9"/>
      <c r="F1604" s="354"/>
      <c r="G1604" s="28"/>
    </row>
    <row r="1605" spans="3:7" ht="11.25">
      <c r="C1605" s="354"/>
      <c r="D1605" s="9"/>
      <c r="E1605" s="9"/>
      <c r="F1605" s="354"/>
      <c r="G1605" s="9"/>
    </row>
    <row r="1606" spans="3:7" ht="11.25">
      <c r="C1606" s="354"/>
      <c r="D1606" s="28"/>
      <c r="E1606" s="9"/>
      <c r="F1606" s="354"/>
      <c r="G1606" s="28"/>
    </row>
    <row r="1607" spans="3:7" ht="11.25">
      <c r="C1607" s="354"/>
      <c r="D1607" s="28"/>
      <c r="E1607" s="9"/>
      <c r="F1607" s="354"/>
      <c r="G1607" s="28"/>
    </row>
    <row r="1608" spans="3:7" ht="11.25">
      <c r="C1608" s="354"/>
      <c r="D1608" s="9"/>
      <c r="E1608" s="9"/>
      <c r="F1608" s="354"/>
      <c r="G1608" s="9"/>
    </row>
    <row r="1609" spans="3:7" ht="11.25">
      <c r="C1609" s="354"/>
      <c r="D1609" s="9"/>
      <c r="E1609" s="9"/>
      <c r="F1609" s="354"/>
      <c r="G1609" s="9"/>
    </row>
    <row r="1610" spans="3:7" ht="11.25">
      <c r="C1610" s="354"/>
      <c r="D1610" s="28"/>
      <c r="E1610" s="9"/>
      <c r="F1610" s="354"/>
      <c r="G1610" s="28"/>
    </row>
    <row r="1611" spans="3:7" ht="11.25">
      <c r="C1611" s="354"/>
      <c r="D1611" s="28"/>
      <c r="E1611" s="9"/>
      <c r="F1611" s="354"/>
      <c r="G1611" s="28"/>
    </row>
    <row r="1612" spans="3:7" ht="11.25">
      <c r="C1612" s="354"/>
      <c r="D1612" s="9"/>
      <c r="E1612" s="9"/>
      <c r="F1612" s="354"/>
      <c r="G1612" s="9"/>
    </row>
    <row r="1613" spans="3:7" ht="11.25">
      <c r="C1613" s="354"/>
      <c r="D1613" s="28"/>
      <c r="E1613" s="9"/>
      <c r="F1613" s="354"/>
      <c r="G1613" s="28"/>
    </row>
    <row r="1614" spans="3:7" ht="11.25">
      <c r="C1614" s="354"/>
      <c r="D1614" s="28"/>
      <c r="E1614" s="9"/>
      <c r="F1614" s="354"/>
      <c r="G1614" s="28"/>
    </row>
    <row r="1615" spans="3:7" ht="11.25">
      <c r="C1615" s="354"/>
      <c r="D1615" s="9"/>
      <c r="E1615" s="9"/>
      <c r="F1615" s="354"/>
      <c r="G1615" s="9"/>
    </row>
    <row r="1616" spans="3:7" ht="11.25">
      <c r="C1616" s="354"/>
      <c r="D1616" s="28"/>
      <c r="E1616" s="9"/>
      <c r="F1616" s="354"/>
      <c r="G1616" s="28"/>
    </row>
    <row r="1617" spans="3:7" ht="11.25">
      <c r="C1617" s="354"/>
      <c r="D1617" s="28"/>
      <c r="E1617" s="9"/>
      <c r="F1617" s="354"/>
      <c r="G1617" s="28"/>
    </row>
    <row r="1618" spans="3:7" ht="11.25">
      <c r="C1618" s="354"/>
      <c r="D1618" s="9"/>
      <c r="E1618" s="9"/>
      <c r="F1618" s="354"/>
      <c r="G1618" s="9"/>
    </row>
    <row r="1619" spans="3:7" ht="11.25">
      <c r="C1619" s="354"/>
      <c r="D1619" s="9"/>
      <c r="E1619" s="9"/>
      <c r="F1619" s="354"/>
      <c r="G1619" s="9"/>
    </row>
    <row r="1620" spans="3:7" ht="11.25">
      <c r="C1620" s="354"/>
      <c r="D1620" s="28"/>
      <c r="E1620" s="9"/>
      <c r="F1620" s="354"/>
      <c r="G1620" s="28"/>
    </row>
    <row r="1621" spans="3:7" ht="11.25">
      <c r="C1621" s="354"/>
      <c r="D1621" s="28"/>
      <c r="E1621" s="9"/>
      <c r="F1621" s="354"/>
      <c r="G1621" s="28"/>
    </row>
    <row r="1622" spans="3:7" ht="11.25">
      <c r="C1622" s="354"/>
      <c r="D1622" s="9"/>
      <c r="E1622" s="9"/>
      <c r="F1622" s="354"/>
      <c r="G1622" s="9"/>
    </row>
    <row r="1623" spans="3:7" ht="11.25">
      <c r="C1623" s="354"/>
      <c r="D1623" s="28"/>
      <c r="E1623" s="9"/>
      <c r="F1623" s="354"/>
      <c r="G1623" s="28"/>
    </row>
    <row r="1624" spans="3:7" ht="11.25">
      <c r="C1624" s="354"/>
      <c r="D1624" s="28"/>
      <c r="E1624" s="9"/>
      <c r="F1624" s="354"/>
      <c r="G1624" s="28"/>
    </row>
    <row r="1625" spans="3:7" ht="11.25">
      <c r="C1625" s="354"/>
      <c r="D1625" s="9"/>
      <c r="E1625" s="9"/>
      <c r="F1625" s="354"/>
      <c r="G1625" s="9"/>
    </row>
    <row r="1626" spans="3:7" ht="11.25">
      <c r="C1626" s="354"/>
      <c r="D1626" s="28"/>
      <c r="E1626" s="9"/>
      <c r="F1626" s="354"/>
      <c r="G1626" s="28"/>
    </row>
    <row r="1627" spans="3:7" ht="11.25">
      <c r="C1627" s="354"/>
      <c r="D1627" s="28"/>
      <c r="E1627" s="9"/>
      <c r="F1627" s="354"/>
      <c r="G1627" s="28"/>
    </row>
    <row r="1628" spans="3:7" ht="11.25">
      <c r="C1628" s="354"/>
      <c r="D1628" s="9"/>
      <c r="E1628" s="9"/>
      <c r="F1628" s="354"/>
      <c r="G1628" s="9"/>
    </row>
    <row r="1629" spans="3:7" ht="11.25">
      <c r="C1629" s="354"/>
      <c r="D1629" s="9"/>
      <c r="E1629" s="9"/>
      <c r="F1629" s="354"/>
      <c r="G1629" s="9"/>
    </row>
    <row r="1630" spans="3:7" ht="11.25">
      <c r="C1630" s="354"/>
      <c r="D1630" s="28"/>
      <c r="E1630" s="9"/>
      <c r="F1630" s="354"/>
      <c r="G1630" s="28"/>
    </row>
    <row r="1631" spans="3:7" ht="11.25">
      <c r="C1631" s="354"/>
      <c r="D1631" s="28"/>
      <c r="E1631" s="9"/>
      <c r="F1631" s="354"/>
      <c r="G1631" s="28"/>
    </row>
    <row r="1632" spans="3:7" ht="11.25">
      <c r="C1632" s="354"/>
      <c r="D1632" s="9"/>
      <c r="E1632" s="9"/>
      <c r="F1632" s="354"/>
      <c r="G1632" s="9"/>
    </row>
    <row r="1633" spans="3:7" ht="11.25">
      <c r="C1633" s="354"/>
      <c r="D1633" s="28"/>
      <c r="E1633" s="9"/>
      <c r="F1633" s="354"/>
      <c r="G1633" s="28"/>
    </row>
    <row r="1634" spans="3:7" ht="11.25">
      <c r="C1634" s="354"/>
      <c r="D1634" s="28"/>
      <c r="E1634" s="9"/>
      <c r="F1634" s="354"/>
      <c r="G1634" s="28"/>
    </row>
    <row r="1635" spans="3:7" ht="11.25">
      <c r="C1635" s="354"/>
      <c r="D1635" s="9"/>
      <c r="E1635" s="9"/>
      <c r="F1635" s="354"/>
      <c r="G1635" s="9"/>
    </row>
    <row r="1636" spans="3:7" ht="11.25">
      <c r="C1636" s="354"/>
      <c r="D1636" s="28"/>
      <c r="E1636" s="9"/>
      <c r="F1636" s="354"/>
      <c r="G1636" s="28"/>
    </row>
    <row r="1637" spans="3:7" ht="11.25">
      <c r="C1637" s="354"/>
      <c r="D1637" s="28"/>
      <c r="E1637" s="9"/>
      <c r="F1637" s="354"/>
      <c r="G1637" s="28"/>
    </row>
    <row r="1638" spans="3:7" ht="11.25">
      <c r="C1638" s="354"/>
      <c r="D1638" s="9"/>
      <c r="E1638" s="9"/>
      <c r="F1638" s="354"/>
      <c r="G1638" s="9"/>
    </row>
    <row r="1639" spans="3:7" ht="11.25">
      <c r="C1639" s="354"/>
      <c r="D1639" s="9"/>
      <c r="E1639" s="9"/>
      <c r="F1639" s="354"/>
      <c r="G1639" s="9"/>
    </row>
    <row r="1640" spans="3:7" ht="11.25">
      <c r="C1640" s="354"/>
      <c r="D1640" s="28"/>
      <c r="E1640" s="9"/>
      <c r="F1640" s="354"/>
      <c r="G1640" s="28"/>
    </row>
    <row r="1641" spans="3:7" ht="11.25">
      <c r="C1641" s="354"/>
      <c r="D1641" s="28"/>
      <c r="E1641" s="9"/>
      <c r="F1641" s="354"/>
      <c r="G1641" s="28"/>
    </row>
    <row r="1642" spans="3:7" ht="11.25">
      <c r="C1642" s="354"/>
      <c r="D1642" s="9"/>
      <c r="E1642" s="9"/>
      <c r="F1642" s="354"/>
      <c r="G1642" s="9"/>
    </row>
    <row r="1643" spans="3:7" ht="11.25">
      <c r="C1643" s="354"/>
      <c r="D1643" s="28"/>
      <c r="E1643" s="9"/>
      <c r="F1643" s="354"/>
      <c r="G1643" s="28"/>
    </row>
    <row r="1644" spans="3:7" ht="11.25">
      <c r="C1644" s="354"/>
      <c r="D1644" s="28"/>
      <c r="E1644" s="9"/>
      <c r="F1644" s="354"/>
      <c r="G1644" s="28"/>
    </row>
    <row r="1645" spans="3:7" ht="11.25">
      <c r="C1645" s="354"/>
      <c r="D1645" s="9"/>
      <c r="E1645" s="9"/>
      <c r="F1645" s="354"/>
      <c r="G1645" s="9"/>
    </row>
    <row r="1646" spans="3:7" ht="11.25">
      <c r="C1646" s="354"/>
      <c r="D1646" s="28"/>
      <c r="E1646" s="9"/>
      <c r="F1646" s="354"/>
      <c r="G1646" s="28"/>
    </row>
    <row r="1647" spans="3:7" ht="11.25">
      <c r="C1647" s="354"/>
      <c r="D1647" s="28"/>
      <c r="E1647" s="9"/>
      <c r="F1647" s="354"/>
      <c r="G1647" s="28"/>
    </row>
    <row r="1648" spans="3:7" ht="11.25">
      <c r="C1648" s="354"/>
      <c r="D1648" s="9"/>
      <c r="E1648" s="9"/>
      <c r="F1648" s="354"/>
      <c r="G1648" s="9"/>
    </row>
    <row r="1649" spans="3:7" ht="11.25">
      <c r="C1649" s="354"/>
      <c r="D1649" s="9"/>
      <c r="E1649" s="9"/>
      <c r="F1649" s="354"/>
      <c r="G1649" s="9"/>
    </row>
    <row r="1650" spans="3:7" ht="11.25">
      <c r="C1650" s="354"/>
      <c r="D1650" s="28"/>
      <c r="E1650" s="9"/>
      <c r="F1650" s="354"/>
      <c r="G1650" s="28"/>
    </row>
    <row r="1651" spans="3:7" ht="11.25">
      <c r="C1651" s="354"/>
      <c r="D1651" s="28"/>
      <c r="E1651" s="9"/>
      <c r="F1651" s="354"/>
      <c r="G1651" s="28"/>
    </row>
    <row r="1652" spans="3:7" ht="11.25">
      <c r="C1652" s="354"/>
      <c r="D1652" s="9"/>
      <c r="E1652" s="9"/>
      <c r="F1652" s="354"/>
      <c r="G1652" s="9"/>
    </row>
    <row r="1653" spans="3:7" ht="11.25">
      <c r="C1653" s="354"/>
      <c r="D1653" s="28"/>
      <c r="E1653" s="9"/>
      <c r="F1653" s="354"/>
      <c r="G1653" s="28"/>
    </row>
    <row r="1654" spans="3:7" ht="11.25">
      <c r="C1654" s="354"/>
      <c r="D1654" s="28"/>
      <c r="E1654" s="9"/>
      <c r="F1654" s="354"/>
      <c r="G1654" s="28"/>
    </row>
    <row r="1655" spans="3:7" ht="11.25">
      <c r="C1655" s="354"/>
      <c r="D1655" s="9"/>
      <c r="E1655" s="9"/>
      <c r="F1655" s="354"/>
      <c r="G1655" s="9"/>
    </row>
    <row r="1656" spans="3:7" ht="11.25">
      <c r="C1656" s="354"/>
      <c r="D1656" s="28"/>
      <c r="E1656" s="9"/>
      <c r="F1656" s="354"/>
      <c r="G1656" s="28"/>
    </row>
    <row r="1657" spans="3:7" ht="11.25">
      <c r="C1657" s="354"/>
      <c r="D1657" s="28"/>
      <c r="E1657" s="9"/>
      <c r="F1657" s="354"/>
      <c r="G1657" s="28"/>
    </row>
    <row r="1658" spans="3:7" ht="11.25">
      <c r="C1658" s="354"/>
      <c r="D1658" s="9"/>
      <c r="E1658" s="9"/>
      <c r="F1658" s="354"/>
      <c r="G1658" s="9"/>
    </row>
    <row r="1659" spans="3:7" ht="11.25">
      <c r="C1659" s="354"/>
      <c r="D1659" s="9"/>
      <c r="E1659" s="9"/>
      <c r="F1659" s="354"/>
      <c r="G1659" s="9"/>
    </row>
    <row r="1660" spans="3:7" ht="11.25">
      <c r="C1660" s="354"/>
      <c r="D1660" s="28"/>
      <c r="E1660" s="9"/>
      <c r="F1660" s="354"/>
      <c r="G1660" s="28"/>
    </row>
    <row r="1661" spans="3:7" ht="11.25">
      <c r="C1661" s="354"/>
      <c r="D1661" s="28"/>
      <c r="E1661" s="9"/>
      <c r="F1661" s="354"/>
      <c r="G1661" s="28"/>
    </row>
    <row r="1662" spans="3:7" ht="11.25">
      <c r="C1662" s="354"/>
      <c r="D1662" s="9"/>
      <c r="E1662" s="9"/>
      <c r="F1662" s="354"/>
      <c r="G1662" s="9"/>
    </row>
    <row r="1663" spans="3:7" ht="11.25">
      <c r="C1663" s="354"/>
      <c r="D1663" s="28"/>
      <c r="E1663" s="9"/>
      <c r="F1663" s="354"/>
      <c r="G1663" s="28"/>
    </row>
    <row r="1664" spans="3:7" ht="11.25">
      <c r="C1664" s="354"/>
      <c r="D1664" s="28"/>
      <c r="E1664" s="9"/>
      <c r="F1664" s="354"/>
      <c r="G1664" s="28"/>
    </row>
    <row r="1665" spans="3:7" ht="11.25">
      <c r="C1665" s="354"/>
      <c r="D1665" s="9"/>
      <c r="E1665" s="9"/>
      <c r="F1665" s="354"/>
      <c r="G1665" s="9"/>
    </row>
    <row r="1666" spans="3:7" ht="11.25">
      <c r="C1666" s="354"/>
      <c r="D1666" s="28"/>
      <c r="E1666" s="9"/>
      <c r="F1666" s="354"/>
      <c r="G1666" s="28"/>
    </row>
    <row r="1667" spans="3:7" ht="11.25">
      <c r="C1667" s="354"/>
      <c r="D1667" s="28"/>
      <c r="E1667" s="9"/>
      <c r="F1667" s="354"/>
      <c r="G1667" s="28"/>
    </row>
    <row r="1668" spans="3:7" ht="11.25">
      <c r="C1668" s="354"/>
      <c r="D1668" s="9"/>
      <c r="E1668" s="9"/>
      <c r="F1668" s="354"/>
      <c r="G1668" s="9"/>
    </row>
    <row r="1669" spans="3:7" ht="11.25">
      <c r="C1669" s="354"/>
      <c r="D1669" s="9"/>
      <c r="E1669" s="9"/>
      <c r="F1669" s="354"/>
      <c r="G1669" s="9"/>
    </row>
    <row r="1670" spans="3:7" ht="11.25">
      <c r="C1670" s="354"/>
      <c r="D1670" s="28"/>
      <c r="E1670" s="9"/>
      <c r="F1670" s="354"/>
      <c r="G1670" s="28"/>
    </row>
    <row r="1671" spans="3:7" ht="11.25">
      <c r="C1671" s="354"/>
      <c r="D1671" s="28"/>
      <c r="E1671" s="9"/>
      <c r="F1671" s="354"/>
      <c r="G1671" s="28"/>
    </row>
    <row r="1672" spans="3:7" ht="11.25">
      <c r="C1672" s="354"/>
      <c r="D1672" s="9"/>
      <c r="E1672" s="9"/>
      <c r="F1672" s="354"/>
      <c r="G1672" s="9"/>
    </row>
    <row r="1673" spans="3:7" ht="11.25">
      <c r="C1673" s="354"/>
      <c r="D1673" s="28"/>
      <c r="E1673" s="9"/>
      <c r="F1673" s="354"/>
      <c r="G1673" s="28"/>
    </row>
    <row r="1674" spans="3:7" ht="11.25">
      <c r="C1674" s="354"/>
      <c r="D1674" s="28"/>
      <c r="E1674" s="9"/>
      <c r="F1674" s="354"/>
      <c r="G1674" s="28"/>
    </row>
    <row r="1675" spans="3:7" ht="11.25">
      <c r="C1675" s="354"/>
      <c r="D1675" s="9"/>
      <c r="E1675" s="9"/>
      <c r="F1675" s="354"/>
      <c r="G1675" s="9"/>
    </row>
    <row r="1676" spans="3:7" ht="11.25">
      <c r="C1676" s="354"/>
      <c r="D1676" s="28"/>
      <c r="E1676" s="9"/>
      <c r="F1676" s="354"/>
      <c r="G1676" s="28"/>
    </row>
    <row r="1677" spans="3:7" ht="11.25">
      <c r="C1677" s="354"/>
      <c r="D1677" s="28"/>
      <c r="E1677" s="9"/>
      <c r="F1677" s="354"/>
      <c r="G1677" s="28"/>
    </row>
    <row r="1678" spans="3:7" ht="11.25">
      <c r="C1678" s="354"/>
      <c r="D1678" s="9"/>
      <c r="E1678" s="9"/>
      <c r="F1678" s="354"/>
      <c r="G1678" s="9"/>
    </row>
    <row r="1679" spans="3:7" ht="11.25">
      <c r="C1679" s="354"/>
      <c r="D1679" s="9"/>
      <c r="E1679" s="9"/>
      <c r="F1679" s="354"/>
      <c r="G1679" s="9"/>
    </row>
    <row r="1680" spans="3:7" ht="11.25">
      <c r="C1680" s="354"/>
      <c r="D1680" s="28"/>
      <c r="E1680" s="9"/>
      <c r="F1680" s="354"/>
      <c r="G1680" s="28"/>
    </row>
    <row r="1681" spans="3:7" ht="11.25">
      <c r="C1681" s="354"/>
      <c r="D1681" s="28"/>
      <c r="E1681" s="9"/>
      <c r="F1681" s="354"/>
      <c r="G1681" s="28"/>
    </row>
    <row r="1682" spans="3:7" ht="11.25">
      <c r="C1682" s="354"/>
      <c r="D1682" s="9"/>
      <c r="E1682" s="9"/>
      <c r="F1682" s="354"/>
      <c r="G1682" s="9"/>
    </row>
    <row r="1683" spans="3:7" ht="11.25">
      <c r="C1683" s="354"/>
      <c r="D1683" s="28"/>
      <c r="E1683" s="9"/>
      <c r="F1683" s="354"/>
      <c r="G1683" s="28"/>
    </row>
    <row r="1684" spans="3:7" ht="11.25">
      <c r="C1684" s="354"/>
      <c r="D1684" s="28"/>
      <c r="E1684" s="9"/>
      <c r="F1684" s="354"/>
      <c r="G1684" s="28"/>
    </row>
    <row r="1685" spans="3:7" ht="11.25">
      <c r="C1685" s="354"/>
      <c r="D1685" s="9"/>
      <c r="E1685" s="9"/>
      <c r="F1685" s="354"/>
      <c r="G1685" s="9"/>
    </row>
    <row r="1686" spans="3:7" ht="11.25">
      <c r="C1686" s="354"/>
      <c r="D1686" s="28"/>
      <c r="E1686" s="9"/>
      <c r="F1686" s="354"/>
      <c r="G1686" s="28"/>
    </row>
    <row r="1687" spans="3:7" ht="11.25">
      <c r="C1687" s="354"/>
      <c r="D1687" s="28"/>
      <c r="E1687" s="9"/>
      <c r="F1687" s="354"/>
      <c r="G1687" s="28"/>
    </row>
    <row r="1688" spans="3:7" ht="11.25">
      <c r="C1688" s="354"/>
      <c r="D1688" s="9"/>
      <c r="E1688" s="9"/>
      <c r="F1688" s="354"/>
      <c r="G1688" s="9"/>
    </row>
    <row r="1689" spans="3:7" ht="11.25">
      <c r="C1689" s="354"/>
      <c r="D1689" s="9"/>
      <c r="E1689" s="9"/>
      <c r="F1689" s="354"/>
      <c r="G1689" s="9"/>
    </row>
    <row r="1690" spans="3:7" ht="11.25">
      <c r="C1690" s="354"/>
      <c r="D1690" s="28"/>
      <c r="E1690" s="9"/>
      <c r="F1690" s="354"/>
      <c r="G1690" s="28"/>
    </row>
    <row r="1691" spans="3:7" ht="11.25">
      <c r="C1691" s="354"/>
      <c r="D1691" s="28"/>
      <c r="E1691" s="9"/>
      <c r="F1691" s="354"/>
      <c r="G1691" s="28"/>
    </row>
    <row r="1692" spans="3:7" ht="11.25">
      <c r="C1692" s="354"/>
      <c r="D1692" s="9"/>
      <c r="E1692" s="9"/>
      <c r="F1692" s="354"/>
      <c r="G1692" s="9"/>
    </row>
    <row r="1693" spans="3:7" ht="11.25">
      <c r="C1693" s="354"/>
      <c r="D1693" s="28"/>
      <c r="E1693" s="9"/>
      <c r="F1693" s="354"/>
      <c r="G1693" s="28"/>
    </row>
    <row r="1694" spans="3:7" ht="11.25">
      <c r="C1694" s="354"/>
      <c r="D1694" s="28"/>
      <c r="E1694" s="9"/>
      <c r="F1694" s="354"/>
      <c r="G1694" s="28"/>
    </row>
    <row r="1695" spans="3:7" ht="11.25">
      <c r="C1695" s="354"/>
      <c r="D1695" s="9"/>
      <c r="E1695" s="9"/>
      <c r="F1695" s="354"/>
      <c r="G1695" s="9"/>
    </row>
    <row r="1696" spans="3:7" ht="11.25">
      <c r="C1696" s="354"/>
      <c r="D1696" s="28"/>
      <c r="E1696" s="9"/>
      <c r="F1696" s="354"/>
      <c r="G1696" s="28"/>
    </row>
    <row r="1697" spans="3:7" ht="11.25">
      <c r="C1697" s="354"/>
      <c r="D1697" s="28"/>
      <c r="E1697" s="9"/>
      <c r="F1697" s="354"/>
      <c r="G1697" s="28"/>
    </row>
    <row r="1698" spans="3:7" ht="11.25">
      <c r="C1698" s="354"/>
      <c r="D1698" s="9"/>
      <c r="E1698" s="9"/>
      <c r="F1698" s="354"/>
      <c r="G1698" s="9"/>
    </row>
    <row r="1699" spans="3:7" ht="11.25">
      <c r="C1699" s="354"/>
      <c r="D1699" s="9"/>
      <c r="E1699" s="9"/>
      <c r="F1699" s="354"/>
      <c r="G1699" s="9"/>
    </row>
    <row r="1700" spans="3:7" ht="11.25">
      <c r="C1700" s="354"/>
      <c r="D1700" s="28"/>
      <c r="E1700" s="9"/>
      <c r="F1700" s="354"/>
      <c r="G1700" s="28"/>
    </row>
    <row r="1701" spans="3:7" ht="11.25">
      <c r="C1701" s="354"/>
      <c r="D1701" s="28"/>
      <c r="E1701" s="9"/>
      <c r="F1701" s="354"/>
      <c r="G1701" s="28"/>
    </row>
    <row r="1702" spans="3:7" ht="11.25">
      <c r="C1702" s="354"/>
      <c r="D1702" s="9"/>
      <c r="E1702" s="9"/>
      <c r="F1702" s="354"/>
      <c r="G1702" s="9"/>
    </row>
    <row r="1703" spans="3:7" ht="11.25">
      <c r="C1703" s="354"/>
      <c r="D1703" s="28"/>
      <c r="E1703" s="9"/>
      <c r="F1703" s="354"/>
      <c r="G1703" s="28"/>
    </row>
    <row r="1704" spans="3:7" ht="11.25">
      <c r="C1704" s="354"/>
      <c r="D1704" s="28"/>
      <c r="E1704" s="9"/>
      <c r="F1704" s="354"/>
      <c r="G1704" s="28"/>
    </row>
    <row r="1705" spans="3:7" ht="11.25">
      <c r="C1705" s="354"/>
      <c r="D1705" s="9"/>
      <c r="E1705" s="9"/>
      <c r="F1705" s="354"/>
      <c r="G1705" s="9"/>
    </row>
    <row r="1706" spans="3:7" ht="11.25">
      <c r="C1706" s="354"/>
      <c r="D1706" s="28"/>
      <c r="E1706" s="9"/>
      <c r="F1706" s="354"/>
      <c r="G1706" s="28"/>
    </row>
    <row r="1707" spans="3:7" ht="11.25">
      <c r="C1707" s="354"/>
      <c r="D1707" s="28"/>
      <c r="E1707" s="9"/>
      <c r="F1707" s="354"/>
      <c r="G1707" s="28"/>
    </row>
    <row r="1708" spans="3:7" ht="11.25">
      <c r="C1708" s="354"/>
      <c r="D1708" s="9"/>
      <c r="E1708" s="9"/>
      <c r="F1708" s="354"/>
      <c r="G1708" s="9"/>
    </row>
    <row r="1709" spans="3:7" ht="11.25">
      <c r="C1709" s="354"/>
      <c r="D1709" s="9"/>
      <c r="E1709" s="9"/>
      <c r="F1709" s="354"/>
      <c r="G1709" s="9"/>
    </row>
    <row r="1710" spans="3:7" ht="11.25">
      <c r="C1710" s="354"/>
      <c r="D1710" s="28"/>
      <c r="E1710" s="9"/>
      <c r="F1710" s="354"/>
      <c r="G1710" s="28"/>
    </row>
    <row r="1711" spans="3:7" ht="11.25">
      <c r="C1711" s="354"/>
      <c r="D1711" s="28"/>
      <c r="E1711" s="9"/>
      <c r="F1711" s="354"/>
      <c r="G1711" s="28"/>
    </row>
    <row r="1712" spans="3:7" ht="11.25">
      <c r="C1712" s="354"/>
      <c r="D1712" s="9"/>
      <c r="E1712" s="9"/>
      <c r="F1712" s="354"/>
      <c r="G1712" s="9"/>
    </row>
    <row r="1713" spans="3:7" ht="11.25">
      <c r="C1713" s="354"/>
      <c r="D1713" s="28"/>
      <c r="E1713" s="9"/>
      <c r="F1713" s="354"/>
      <c r="G1713" s="28"/>
    </row>
    <row r="1714" spans="3:7" ht="11.25">
      <c r="C1714" s="354"/>
      <c r="D1714" s="28"/>
      <c r="E1714" s="9"/>
      <c r="F1714" s="354"/>
      <c r="G1714" s="28"/>
    </row>
    <row r="1715" spans="3:7" ht="11.25">
      <c r="C1715" s="354"/>
      <c r="D1715" s="9"/>
      <c r="E1715" s="9"/>
      <c r="F1715" s="354"/>
      <c r="G1715" s="9"/>
    </row>
    <row r="1716" spans="3:7" ht="11.25">
      <c r="C1716" s="354"/>
      <c r="D1716" s="28"/>
      <c r="E1716" s="9"/>
      <c r="F1716" s="354"/>
      <c r="G1716" s="28"/>
    </row>
    <row r="1717" spans="3:7" ht="11.25">
      <c r="C1717" s="354"/>
      <c r="D1717" s="28"/>
      <c r="E1717" s="9"/>
      <c r="F1717" s="354"/>
      <c r="G1717" s="28"/>
    </row>
    <row r="1718" spans="3:7" ht="11.25">
      <c r="C1718" s="354"/>
      <c r="D1718" s="9"/>
      <c r="E1718" s="9"/>
      <c r="F1718" s="354"/>
      <c r="G1718" s="9"/>
    </row>
    <row r="1719" spans="3:7" ht="11.25">
      <c r="C1719" s="354"/>
      <c r="D1719" s="9"/>
      <c r="E1719" s="9"/>
      <c r="F1719" s="354"/>
      <c r="G1719" s="9"/>
    </row>
    <row r="1720" spans="3:7" ht="11.25">
      <c r="C1720" s="354"/>
      <c r="D1720" s="28"/>
      <c r="E1720" s="9"/>
      <c r="F1720" s="354"/>
      <c r="G1720" s="28"/>
    </row>
    <row r="1721" spans="3:7" ht="11.25">
      <c r="C1721" s="354"/>
      <c r="D1721" s="28"/>
      <c r="E1721" s="9"/>
      <c r="F1721" s="354"/>
      <c r="G1721" s="28"/>
    </row>
    <row r="1722" spans="3:7" ht="11.25">
      <c r="C1722" s="354"/>
      <c r="D1722" s="9"/>
      <c r="E1722" s="9"/>
      <c r="F1722" s="354"/>
      <c r="G1722" s="9"/>
    </row>
    <row r="1723" spans="3:7" ht="11.25">
      <c r="C1723" s="354"/>
      <c r="D1723" s="28"/>
      <c r="E1723" s="9"/>
      <c r="F1723" s="354"/>
      <c r="G1723" s="28"/>
    </row>
    <row r="1724" spans="3:7" ht="11.25">
      <c r="C1724" s="354"/>
      <c r="D1724" s="28"/>
      <c r="E1724" s="9"/>
      <c r="F1724" s="354"/>
      <c r="G1724" s="28"/>
    </row>
    <row r="1725" spans="3:7" ht="11.25">
      <c r="C1725" s="354"/>
      <c r="D1725" s="9"/>
      <c r="E1725" s="9"/>
      <c r="F1725" s="354"/>
      <c r="G1725" s="9"/>
    </row>
    <row r="1726" spans="3:7" ht="11.25">
      <c r="C1726" s="354"/>
      <c r="D1726" s="28"/>
      <c r="E1726" s="9"/>
      <c r="F1726" s="354"/>
      <c r="G1726" s="28"/>
    </row>
    <row r="1727" spans="3:7" ht="11.25">
      <c r="C1727" s="354"/>
      <c r="D1727" s="28"/>
      <c r="E1727" s="9"/>
      <c r="F1727" s="354"/>
      <c r="G1727" s="28"/>
    </row>
    <row r="1728" spans="3:7" ht="11.25">
      <c r="C1728" s="354"/>
      <c r="D1728" s="9"/>
      <c r="E1728" s="9"/>
      <c r="F1728" s="354"/>
      <c r="G1728" s="9"/>
    </row>
    <row r="1729" spans="3:7" ht="11.25">
      <c r="C1729" s="354"/>
      <c r="D1729" s="9"/>
      <c r="E1729" s="9"/>
      <c r="F1729" s="354"/>
      <c r="G1729" s="9"/>
    </row>
    <row r="1730" spans="3:7" ht="11.25">
      <c r="C1730" s="354"/>
      <c r="D1730" s="28"/>
      <c r="E1730" s="9"/>
      <c r="F1730" s="354"/>
      <c r="G1730" s="28"/>
    </row>
    <row r="1731" spans="3:7" ht="11.25">
      <c r="C1731" s="354"/>
      <c r="D1731" s="28"/>
      <c r="E1731" s="9"/>
      <c r="F1731" s="354"/>
      <c r="G1731" s="28"/>
    </row>
    <row r="1732" spans="3:7" ht="11.25">
      <c r="C1732" s="354"/>
      <c r="D1732" s="9"/>
      <c r="E1732" s="9"/>
      <c r="F1732" s="354"/>
      <c r="G1732" s="9"/>
    </row>
    <row r="1733" spans="3:7" ht="11.25">
      <c r="C1733" s="354"/>
      <c r="D1733" s="28"/>
      <c r="E1733" s="9"/>
      <c r="F1733" s="354"/>
      <c r="G1733" s="28"/>
    </row>
    <row r="1734" spans="3:7" ht="11.25">
      <c r="C1734" s="354"/>
      <c r="D1734" s="28"/>
      <c r="E1734" s="9"/>
      <c r="F1734" s="354"/>
      <c r="G1734" s="28"/>
    </row>
    <row r="1735" spans="3:7" ht="11.25">
      <c r="C1735" s="354"/>
      <c r="D1735" s="9"/>
      <c r="E1735" s="9"/>
      <c r="F1735" s="354"/>
      <c r="G1735" s="9"/>
    </row>
    <row r="1736" spans="3:7" ht="11.25">
      <c r="C1736" s="354"/>
      <c r="D1736" s="28"/>
      <c r="E1736" s="9"/>
      <c r="F1736" s="354"/>
      <c r="G1736" s="28"/>
    </row>
    <row r="1737" spans="3:7" ht="11.25">
      <c r="C1737" s="354"/>
      <c r="D1737" s="28"/>
      <c r="E1737" s="9"/>
      <c r="F1737" s="354"/>
      <c r="G1737" s="28"/>
    </row>
    <row r="1738" spans="3:7" ht="11.25">
      <c r="C1738" s="354"/>
      <c r="D1738" s="9"/>
      <c r="E1738" s="9"/>
      <c r="F1738" s="354"/>
      <c r="G1738" s="9"/>
    </row>
    <row r="1739" spans="3:7" ht="11.25">
      <c r="C1739" s="354"/>
      <c r="D1739" s="9"/>
      <c r="E1739" s="9"/>
      <c r="F1739" s="354"/>
      <c r="G1739" s="9"/>
    </row>
    <row r="1740" spans="3:7" ht="11.25">
      <c r="C1740" s="354"/>
      <c r="D1740" s="28"/>
      <c r="E1740" s="9"/>
      <c r="F1740" s="354"/>
      <c r="G1740" s="28"/>
    </row>
    <row r="1741" spans="3:7" ht="11.25">
      <c r="C1741" s="354"/>
      <c r="D1741" s="28"/>
      <c r="E1741" s="9"/>
      <c r="F1741" s="354"/>
      <c r="G1741" s="28"/>
    </row>
    <row r="1742" spans="3:7" ht="11.25">
      <c r="C1742" s="354"/>
      <c r="D1742" s="9"/>
      <c r="E1742" s="9"/>
      <c r="F1742" s="354"/>
      <c r="G1742" s="9"/>
    </row>
    <row r="1743" spans="3:7" ht="11.25">
      <c r="C1743" s="354"/>
      <c r="D1743" s="28"/>
      <c r="E1743" s="9"/>
      <c r="F1743" s="354"/>
      <c r="G1743" s="28"/>
    </row>
    <row r="1744" spans="3:7" ht="11.25">
      <c r="C1744" s="354"/>
      <c r="D1744" s="28"/>
      <c r="E1744" s="9"/>
      <c r="F1744" s="354"/>
      <c r="G1744" s="28"/>
    </row>
    <row r="1745" spans="3:7" ht="11.25">
      <c r="C1745" s="354"/>
      <c r="D1745" s="9"/>
      <c r="E1745" s="9"/>
      <c r="F1745" s="354"/>
      <c r="G1745" s="9"/>
    </row>
    <row r="1746" spans="3:7" ht="11.25">
      <c r="C1746" s="354"/>
      <c r="D1746" s="28"/>
      <c r="E1746" s="9"/>
      <c r="F1746" s="354"/>
      <c r="G1746" s="28"/>
    </row>
    <row r="1747" spans="3:7" ht="11.25">
      <c r="C1747" s="354"/>
      <c r="D1747" s="28"/>
      <c r="E1747" s="9"/>
      <c r="F1747" s="354"/>
      <c r="G1747" s="28"/>
    </row>
    <row r="1748" spans="3:7" ht="11.25">
      <c r="C1748" s="354"/>
      <c r="D1748" s="9"/>
      <c r="E1748" s="9"/>
      <c r="F1748" s="354"/>
      <c r="G1748" s="9"/>
    </row>
    <row r="1749" spans="3:7" ht="11.25">
      <c r="C1749" s="354"/>
      <c r="D1749" s="9"/>
      <c r="E1749" s="9"/>
      <c r="F1749" s="354"/>
      <c r="G1749" s="9"/>
    </row>
    <row r="1750" spans="3:7" ht="11.25">
      <c r="C1750" s="354"/>
      <c r="D1750" s="28"/>
      <c r="E1750" s="9"/>
      <c r="F1750" s="354"/>
      <c r="G1750" s="28"/>
    </row>
    <row r="1751" spans="3:7" ht="11.25">
      <c r="C1751" s="354"/>
      <c r="D1751" s="28"/>
      <c r="E1751" s="9"/>
      <c r="F1751" s="354"/>
      <c r="G1751" s="28"/>
    </row>
    <row r="1752" spans="3:7" ht="11.25">
      <c r="C1752" s="354"/>
      <c r="D1752" s="9"/>
      <c r="E1752" s="9"/>
      <c r="F1752" s="354"/>
      <c r="G1752" s="9"/>
    </row>
    <row r="1753" spans="3:7" ht="11.25">
      <c r="C1753" s="354"/>
      <c r="D1753" s="28"/>
      <c r="E1753" s="9"/>
      <c r="F1753" s="354"/>
      <c r="G1753" s="28"/>
    </row>
    <row r="1754" spans="3:7" ht="11.25">
      <c r="C1754" s="354"/>
      <c r="D1754" s="28"/>
      <c r="E1754" s="9"/>
      <c r="F1754" s="354"/>
      <c r="G1754" s="28"/>
    </row>
    <row r="1755" spans="3:7" ht="11.25">
      <c r="C1755" s="354"/>
      <c r="D1755" s="9"/>
      <c r="E1755" s="9"/>
      <c r="F1755" s="354"/>
      <c r="G1755" s="9"/>
    </row>
    <row r="1756" spans="3:7" ht="11.25">
      <c r="C1756" s="354"/>
      <c r="D1756" s="28"/>
      <c r="E1756" s="9"/>
      <c r="F1756" s="354"/>
      <c r="G1756" s="28"/>
    </row>
    <row r="1757" spans="3:7" ht="11.25">
      <c r="C1757" s="354"/>
      <c r="D1757" s="28"/>
      <c r="E1757" s="9"/>
      <c r="F1757" s="354"/>
      <c r="G1757" s="28"/>
    </row>
    <row r="1758" spans="3:7" ht="11.25">
      <c r="C1758" s="354"/>
      <c r="D1758" s="9"/>
      <c r="E1758" s="9"/>
      <c r="F1758" s="354"/>
      <c r="G1758" s="9"/>
    </row>
    <row r="1759" spans="3:7" ht="11.25">
      <c r="C1759" s="354"/>
      <c r="D1759" s="9"/>
      <c r="E1759" s="9"/>
      <c r="F1759" s="354"/>
      <c r="G1759" s="9"/>
    </row>
    <row r="1760" spans="3:7" ht="11.25">
      <c r="C1760" s="354"/>
      <c r="D1760" s="28"/>
      <c r="E1760" s="9"/>
      <c r="F1760" s="354"/>
      <c r="G1760" s="28"/>
    </row>
    <row r="1761" spans="3:7" ht="11.25">
      <c r="C1761" s="354"/>
      <c r="D1761" s="28"/>
      <c r="E1761" s="9"/>
      <c r="F1761" s="354"/>
      <c r="G1761" s="28"/>
    </row>
    <row r="1762" spans="3:7" ht="11.25">
      <c r="C1762" s="354"/>
      <c r="D1762" s="9"/>
      <c r="E1762" s="9"/>
      <c r="F1762" s="354"/>
      <c r="G1762" s="9"/>
    </row>
    <row r="1763" spans="3:7" ht="11.25">
      <c r="C1763" s="354"/>
      <c r="D1763" s="28"/>
      <c r="E1763" s="9"/>
      <c r="F1763" s="354"/>
      <c r="G1763" s="28"/>
    </row>
    <row r="1764" spans="3:7" ht="11.25">
      <c r="C1764" s="354"/>
      <c r="D1764" s="28"/>
      <c r="E1764" s="9"/>
      <c r="F1764" s="354"/>
      <c r="G1764" s="28"/>
    </row>
    <row r="1765" spans="3:7" ht="11.25">
      <c r="C1765" s="354"/>
      <c r="D1765" s="9"/>
      <c r="E1765" s="9"/>
      <c r="F1765" s="354"/>
      <c r="G1765" s="9"/>
    </row>
    <row r="1766" spans="3:7" ht="11.25">
      <c r="C1766" s="354"/>
      <c r="D1766" s="28"/>
      <c r="E1766" s="9"/>
      <c r="F1766" s="354"/>
      <c r="G1766" s="28"/>
    </row>
    <row r="1767" spans="3:7" ht="11.25">
      <c r="C1767" s="354"/>
      <c r="D1767" s="28"/>
      <c r="E1767" s="9"/>
      <c r="F1767" s="354"/>
      <c r="G1767" s="28"/>
    </row>
    <row r="1768" spans="3:7" ht="11.25">
      <c r="C1768" s="354"/>
      <c r="D1768" s="9"/>
      <c r="E1768" s="9"/>
      <c r="F1768" s="354"/>
      <c r="G1768" s="9"/>
    </row>
    <row r="1769" spans="3:7" ht="11.25">
      <c r="C1769" s="354"/>
      <c r="D1769" s="9"/>
      <c r="E1769" s="9"/>
      <c r="F1769" s="354"/>
      <c r="G1769" s="9"/>
    </row>
    <row r="1770" spans="3:7" ht="11.25">
      <c r="C1770" s="354"/>
      <c r="D1770" s="28"/>
      <c r="E1770" s="9"/>
      <c r="F1770" s="354"/>
      <c r="G1770" s="28"/>
    </row>
    <row r="1771" spans="3:7" ht="11.25">
      <c r="C1771" s="354"/>
      <c r="D1771" s="28"/>
      <c r="E1771" s="9"/>
      <c r="F1771" s="354"/>
      <c r="G1771" s="28"/>
    </row>
    <row r="1772" spans="3:7" ht="11.25">
      <c r="C1772" s="354"/>
      <c r="D1772" s="9"/>
      <c r="E1772" s="9"/>
      <c r="F1772" s="354"/>
      <c r="G1772" s="9"/>
    </row>
    <row r="1773" spans="3:7" ht="11.25">
      <c r="C1773" s="354"/>
      <c r="D1773" s="28"/>
      <c r="E1773" s="9"/>
      <c r="F1773" s="354"/>
      <c r="G1773" s="28"/>
    </row>
    <row r="1774" spans="3:7" ht="11.25">
      <c r="C1774" s="354"/>
      <c r="D1774" s="28"/>
      <c r="E1774" s="9"/>
      <c r="F1774" s="354"/>
      <c r="G1774" s="28"/>
    </row>
    <row r="1775" spans="3:7" ht="11.25">
      <c r="C1775" s="354"/>
      <c r="D1775" s="9"/>
      <c r="E1775" s="9"/>
      <c r="F1775" s="354"/>
      <c r="G1775" s="9"/>
    </row>
    <row r="1776" spans="3:7" ht="11.25">
      <c r="C1776" s="354"/>
      <c r="D1776" s="28"/>
      <c r="E1776" s="9"/>
      <c r="F1776" s="354"/>
      <c r="G1776" s="28"/>
    </row>
    <row r="1777" spans="3:7" ht="11.25">
      <c r="C1777" s="354"/>
      <c r="D1777" s="28"/>
      <c r="E1777" s="9"/>
      <c r="F1777" s="354"/>
      <c r="G1777" s="28"/>
    </row>
    <row r="1778" spans="3:7" ht="11.25">
      <c r="C1778" s="354"/>
      <c r="D1778" s="9"/>
      <c r="E1778" s="9"/>
      <c r="F1778" s="354"/>
      <c r="G1778" s="9"/>
    </row>
    <row r="1779" spans="3:7" ht="11.25">
      <c r="C1779" s="354"/>
      <c r="D1779" s="9"/>
      <c r="E1779" s="9"/>
      <c r="F1779" s="354"/>
      <c r="G1779" s="9"/>
    </row>
    <row r="1780" spans="3:7" ht="11.25">
      <c r="C1780" s="354"/>
      <c r="D1780" s="28"/>
      <c r="E1780" s="9"/>
      <c r="F1780" s="354"/>
      <c r="G1780" s="28"/>
    </row>
    <row r="1781" spans="3:7" ht="11.25">
      <c r="C1781" s="354"/>
      <c r="D1781" s="28"/>
      <c r="E1781" s="9"/>
      <c r="F1781" s="354"/>
      <c r="G1781" s="28"/>
    </row>
    <row r="1782" spans="3:7" ht="11.25">
      <c r="C1782" s="354"/>
      <c r="D1782" s="9"/>
      <c r="E1782" s="9"/>
      <c r="F1782" s="354"/>
      <c r="G1782" s="9"/>
    </row>
    <row r="1783" spans="3:7" ht="11.25">
      <c r="C1783" s="354"/>
      <c r="D1783" s="28"/>
      <c r="E1783" s="9"/>
      <c r="F1783" s="354"/>
      <c r="G1783" s="28"/>
    </row>
    <row r="1784" spans="3:7" ht="11.25">
      <c r="C1784" s="354"/>
      <c r="D1784" s="28"/>
      <c r="E1784" s="9"/>
      <c r="F1784" s="354"/>
      <c r="G1784" s="28"/>
    </row>
    <row r="1785" spans="3:7" ht="11.25">
      <c r="C1785" s="354"/>
      <c r="D1785" s="9"/>
      <c r="E1785" s="9"/>
      <c r="F1785" s="354"/>
      <c r="G1785" s="9"/>
    </row>
    <row r="1786" spans="3:7" ht="11.25">
      <c r="C1786" s="354"/>
      <c r="D1786" s="28"/>
      <c r="E1786" s="9"/>
      <c r="F1786" s="354"/>
      <c r="G1786" s="28"/>
    </row>
    <row r="1787" spans="3:7" ht="11.25">
      <c r="C1787" s="354"/>
      <c r="D1787" s="28"/>
      <c r="E1787" s="9"/>
      <c r="F1787" s="354"/>
      <c r="G1787" s="28"/>
    </row>
    <row r="1788" spans="3:7" ht="11.25">
      <c r="C1788" s="354"/>
      <c r="D1788" s="9"/>
      <c r="E1788" s="9"/>
      <c r="F1788" s="354"/>
      <c r="G1788" s="9"/>
    </row>
    <row r="1789" spans="3:7" ht="11.25">
      <c r="C1789" s="354"/>
      <c r="D1789" s="9"/>
      <c r="E1789" s="9"/>
      <c r="F1789" s="354"/>
      <c r="G1789" s="9"/>
    </row>
    <row r="1790" spans="3:7" ht="11.25">
      <c r="C1790" s="354"/>
      <c r="D1790" s="28"/>
      <c r="E1790" s="9"/>
      <c r="F1790" s="354"/>
      <c r="G1790" s="28"/>
    </row>
    <row r="1791" spans="3:7" ht="11.25">
      <c r="C1791" s="354"/>
      <c r="D1791" s="28"/>
      <c r="E1791" s="9"/>
      <c r="F1791" s="354"/>
      <c r="G1791" s="28"/>
    </row>
    <row r="1792" spans="3:7" ht="11.25">
      <c r="C1792" s="354"/>
      <c r="D1792" s="9"/>
      <c r="E1792" s="9"/>
      <c r="F1792" s="354"/>
      <c r="G1792" s="9"/>
    </row>
    <row r="1793" spans="3:7" ht="11.25">
      <c r="C1793" s="354"/>
      <c r="D1793" s="28"/>
      <c r="E1793" s="9"/>
      <c r="F1793" s="354"/>
      <c r="G1793" s="28"/>
    </row>
    <row r="1794" spans="3:7" ht="11.25">
      <c r="C1794" s="354"/>
      <c r="D1794" s="28"/>
      <c r="E1794" s="9"/>
      <c r="F1794" s="354"/>
      <c r="G1794" s="28"/>
    </row>
    <row r="1795" spans="3:7" ht="11.25">
      <c r="C1795" s="354"/>
      <c r="D1795" s="9"/>
      <c r="E1795" s="9"/>
      <c r="F1795" s="354"/>
      <c r="G1795" s="9"/>
    </row>
    <row r="1796" spans="3:7" ht="11.25">
      <c r="C1796" s="354"/>
      <c r="D1796" s="28"/>
      <c r="E1796" s="9"/>
      <c r="F1796" s="354"/>
      <c r="G1796" s="28"/>
    </row>
    <row r="1797" spans="3:7" ht="11.25">
      <c r="C1797" s="354"/>
      <c r="D1797" s="28"/>
      <c r="E1797" s="9"/>
      <c r="F1797" s="354"/>
      <c r="G1797" s="28"/>
    </row>
    <row r="1798" spans="3:7" ht="11.25">
      <c r="C1798" s="354"/>
      <c r="D1798" s="9"/>
      <c r="E1798" s="9"/>
      <c r="F1798" s="354"/>
      <c r="G1798" s="9"/>
    </row>
    <row r="1799" spans="3:7" ht="11.25">
      <c r="C1799" s="354"/>
      <c r="D1799" s="9"/>
      <c r="E1799" s="9"/>
      <c r="F1799" s="354"/>
      <c r="G1799" s="9"/>
    </row>
    <row r="1800" spans="3:7" ht="11.25">
      <c r="C1800" s="354"/>
      <c r="D1800" s="28"/>
      <c r="E1800" s="9"/>
      <c r="F1800" s="354"/>
      <c r="G1800" s="28"/>
    </row>
    <row r="1801" spans="3:7" ht="11.25">
      <c r="C1801" s="354"/>
      <c r="D1801" s="28"/>
      <c r="E1801" s="9"/>
      <c r="F1801" s="354"/>
      <c r="G1801" s="28"/>
    </row>
    <row r="1802" spans="3:7" ht="11.25">
      <c r="C1802" s="354"/>
      <c r="D1802" s="9"/>
      <c r="E1802" s="9"/>
      <c r="F1802" s="354"/>
      <c r="G1802" s="9"/>
    </row>
    <row r="1803" spans="3:7" ht="11.25">
      <c r="C1803" s="354"/>
      <c r="D1803" s="28"/>
      <c r="E1803" s="9"/>
      <c r="F1803" s="354"/>
      <c r="G1803" s="28"/>
    </row>
    <row r="1804" spans="3:7" ht="11.25">
      <c r="C1804" s="354"/>
      <c r="D1804" s="28"/>
      <c r="E1804" s="9"/>
      <c r="F1804" s="354"/>
      <c r="G1804" s="28"/>
    </row>
    <row r="1805" spans="3:7" ht="11.25">
      <c r="C1805" s="354"/>
      <c r="D1805" s="9"/>
      <c r="E1805" s="9"/>
      <c r="F1805" s="354"/>
      <c r="G1805" s="9"/>
    </row>
    <row r="1806" spans="3:7" ht="11.25">
      <c r="C1806" s="354"/>
      <c r="D1806" s="28"/>
      <c r="E1806" s="9"/>
      <c r="F1806" s="354"/>
      <c r="G1806" s="28"/>
    </row>
    <row r="1807" spans="3:7" ht="11.25">
      <c r="C1807" s="354"/>
      <c r="D1807" s="28"/>
      <c r="E1807" s="9"/>
      <c r="F1807" s="354"/>
      <c r="G1807" s="28"/>
    </row>
    <row r="1808" spans="3:7" ht="11.25">
      <c r="C1808" s="354"/>
      <c r="D1808" s="9"/>
      <c r="E1808" s="9"/>
      <c r="F1808" s="354"/>
      <c r="G1808" s="9"/>
    </row>
    <row r="1809" spans="3:7" ht="11.25">
      <c r="C1809" s="354"/>
      <c r="D1809" s="9"/>
      <c r="E1809" s="9"/>
      <c r="F1809" s="354"/>
      <c r="G1809" s="9"/>
    </row>
    <row r="1810" spans="3:7" ht="11.25">
      <c r="C1810" s="354"/>
      <c r="D1810" s="28"/>
      <c r="E1810" s="9"/>
      <c r="F1810" s="354"/>
      <c r="G1810" s="28"/>
    </row>
    <row r="1811" spans="3:7" ht="11.25">
      <c r="C1811" s="354"/>
      <c r="D1811" s="28"/>
      <c r="E1811" s="9"/>
      <c r="F1811" s="354"/>
      <c r="G1811" s="28"/>
    </row>
    <row r="1812" spans="3:7" ht="11.25">
      <c r="C1812" s="354"/>
      <c r="D1812" s="9"/>
      <c r="E1812" s="9"/>
      <c r="F1812" s="354"/>
      <c r="G1812" s="9"/>
    </row>
    <row r="1813" spans="3:7" ht="11.25">
      <c r="C1813" s="354"/>
      <c r="D1813" s="28"/>
      <c r="E1813" s="9"/>
      <c r="F1813" s="354"/>
      <c r="G1813" s="28"/>
    </row>
    <row r="1814" spans="3:7" ht="11.25">
      <c r="C1814" s="354"/>
      <c r="D1814" s="28"/>
      <c r="E1814" s="9"/>
      <c r="F1814" s="354"/>
      <c r="G1814" s="28"/>
    </row>
    <row r="1815" spans="3:7" ht="11.25">
      <c r="C1815" s="354"/>
      <c r="D1815" s="9"/>
      <c r="E1815" s="9"/>
      <c r="F1815" s="354"/>
      <c r="G1815" s="9"/>
    </row>
    <row r="1816" spans="3:7" ht="11.25">
      <c r="C1816" s="354"/>
      <c r="D1816" s="28"/>
      <c r="E1816" s="9"/>
      <c r="F1816" s="354"/>
      <c r="G1816" s="28"/>
    </row>
    <row r="1817" spans="3:7" ht="11.25">
      <c r="C1817" s="354"/>
      <c r="D1817" s="28"/>
      <c r="E1817" s="9"/>
      <c r="F1817" s="354"/>
      <c r="G1817" s="28"/>
    </row>
    <row r="1818" spans="3:7" ht="11.25">
      <c r="C1818" s="354"/>
      <c r="D1818" s="9"/>
      <c r="E1818" s="9"/>
      <c r="F1818" s="354"/>
      <c r="G1818" s="9"/>
    </row>
    <row r="1819" spans="3:7" ht="11.25">
      <c r="C1819" s="354"/>
      <c r="D1819" s="9"/>
      <c r="E1819" s="9"/>
      <c r="F1819" s="354"/>
      <c r="G1819" s="9"/>
    </row>
    <row r="1820" spans="3:7" ht="11.25">
      <c r="C1820" s="354"/>
      <c r="D1820" s="28"/>
      <c r="E1820" s="9"/>
      <c r="F1820" s="354"/>
      <c r="G1820" s="28"/>
    </row>
    <row r="1821" spans="3:7" ht="11.25">
      <c r="C1821" s="354"/>
      <c r="D1821" s="28"/>
      <c r="E1821" s="9"/>
      <c r="F1821" s="354"/>
      <c r="G1821" s="28"/>
    </row>
    <row r="1822" spans="3:7" ht="11.25">
      <c r="C1822" s="354"/>
      <c r="D1822" s="9"/>
      <c r="E1822" s="9"/>
      <c r="F1822" s="354"/>
      <c r="G1822" s="9"/>
    </row>
    <row r="1823" spans="3:7" ht="11.25">
      <c r="C1823" s="354"/>
      <c r="D1823" s="28"/>
      <c r="E1823" s="9"/>
      <c r="F1823" s="354"/>
      <c r="G1823" s="28"/>
    </row>
    <row r="1824" spans="3:7" ht="11.25">
      <c r="C1824" s="354"/>
      <c r="D1824" s="28"/>
      <c r="E1824" s="9"/>
      <c r="F1824" s="354"/>
      <c r="G1824" s="28"/>
    </row>
    <row r="1825" spans="3:7" ht="11.25">
      <c r="C1825" s="354"/>
      <c r="D1825" s="9"/>
      <c r="E1825" s="9"/>
      <c r="F1825" s="354"/>
      <c r="G1825" s="9"/>
    </row>
    <row r="1826" spans="3:7" ht="11.25">
      <c r="C1826" s="354"/>
      <c r="D1826" s="28"/>
      <c r="E1826" s="9"/>
      <c r="F1826" s="354"/>
      <c r="G1826" s="28"/>
    </row>
    <row r="1827" spans="3:7" ht="11.25">
      <c r="C1827" s="354"/>
      <c r="D1827" s="28"/>
      <c r="E1827" s="9"/>
      <c r="F1827" s="354"/>
      <c r="G1827" s="28"/>
    </row>
    <row r="1828" spans="3:7" ht="11.25">
      <c r="C1828" s="354"/>
      <c r="D1828" s="9"/>
      <c r="E1828" s="9"/>
      <c r="F1828" s="354"/>
      <c r="G1828" s="9"/>
    </row>
    <row r="1829" spans="3:7" ht="11.25">
      <c r="C1829" s="354"/>
      <c r="D1829" s="9"/>
      <c r="E1829" s="9"/>
      <c r="F1829" s="354"/>
      <c r="G1829" s="9"/>
    </row>
    <row r="1830" spans="3:7" ht="11.25">
      <c r="C1830" s="354"/>
      <c r="D1830" s="28"/>
      <c r="E1830" s="9"/>
      <c r="F1830" s="354"/>
      <c r="G1830" s="28"/>
    </row>
    <row r="1831" spans="3:7" ht="11.25">
      <c r="C1831" s="354"/>
      <c r="D1831" s="28"/>
      <c r="E1831" s="9"/>
      <c r="F1831" s="354"/>
      <c r="G1831" s="28"/>
    </row>
    <row r="1832" spans="3:7" ht="11.25">
      <c r="C1832" s="354"/>
      <c r="D1832" s="9"/>
      <c r="E1832" s="9"/>
      <c r="F1832" s="354"/>
      <c r="G1832" s="9"/>
    </row>
    <row r="1833" spans="3:7" ht="11.25">
      <c r="C1833" s="354"/>
      <c r="D1833" s="28"/>
      <c r="E1833" s="9"/>
      <c r="F1833" s="354"/>
      <c r="G1833" s="28"/>
    </row>
    <row r="1834" spans="3:7" ht="11.25">
      <c r="C1834" s="354"/>
      <c r="D1834" s="28"/>
      <c r="E1834" s="9"/>
      <c r="F1834" s="354"/>
      <c r="G1834" s="28"/>
    </row>
    <row r="1835" spans="3:7" ht="11.25">
      <c r="C1835" s="354"/>
      <c r="D1835" s="9"/>
      <c r="E1835" s="9"/>
      <c r="F1835" s="354"/>
      <c r="G1835" s="9"/>
    </row>
    <row r="1836" spans="3:7" ht="11.25">
      <c r="C1836" s="354"/>
      <c r="D1836" s="28"/>
      <c r="E1836" s="9"/>
      <c r="F1836" s="354"/>
      <c r="G1836" s="28"/>
    </row>
    <row r="1837" spans="3:7" ht="11.25">
      <c r="C1837" s="354"/>
      <c r="D1837" s="28"/>
      <c r="E1837" s="9"/>
      <c r="F1837" s="354"/>
      <c r="G1837" s="28"/>
    </row>
    <row r="1838" spans="3:7" ht="11.25">
      <c r="C1838" s="354"/>
      <c r="D1838" s="9"/>
      <c r="E1838" s="9"/>
      <c r="F1838" s="354"/>
      <c r="G1838" s="9"/>
    </row>
    <row r="1839" spans="3:7" ht="11.25">
      <c r="C1839" s="354"/>
      <c r="D1839" s="9"/>
      <c r="E1839" s="9"/>
      <c r="F1839" s="354"/>
      <c r="G1839" s="9"/>
    </row>
    <row r="1840" spans="3:7" ht="11.25">
      <c r="C1840" s="354"/>
      <c r="D1840" s="28"/>
      <c r="E1840" s="9"/>
      <c r="F1840" s="354"/>
      <c r="G1840" s="28"/>
    </row>
    <row r="1841" spans="3:7" ht="11.25">
      <c r="C1841" s="354"/>
      <c r="D1841" s="28"/>
      <c r="E1841" s="9"/>
      <c r="F1841" s="354"/>
      <c r="G1841" s="28"/>
    </row>
    <row r="1842" spans="3:7" ht="11.25">
      <c r="C1842" s="354"/>
      <c r="D1842" s="9"/>
      <c r="E1842" s="9"/>
      <c r="F1842" s="354"/>
      <c r="G1842" s="9"/>
    </row>
    <row r="1843" spans="3:7" ht="11.25">
      <c r="C1843" s="354"/>
      <c r="D1843" s="28"/>
      <c r="E1843" s="9"/>
      <c r="F1843" s="354"/>
      <c r="G1843" s="28"/>
    </row>
    <row r="1844" spans="3:7" ht="11.25">
      <c r="C1844" s="354"/>
      <c r="D1844" s="28"/>
      <c r="E1844" s="9"/>
      <c r="F1844" s="354"/>
      <c r="G1844" s="28"/>
    </row>
    <row r="1845" spans="3:7" ht="11.25">
      <c r="C1845" s="354"/>
      <c r="D1845" s="9"/>
      <c r="E1845" s="9"/>
      <c r="F1845" s="354"/>
      <c r="G1845" s="9"/>
    </row>
    <row r="1846" spans="3:7" ht="11.25">
      <c r="C1846" s="354"/>
      <c r="D1846" s="28"/>
      <c r="E1846" s="9"/>
      <c r="F1846" s="354"/>
      <c r="G1846" s="28"/>
    </row>
    <row r="1847" spans="3:7" ht="11.25">
      <c r="C1847" s="354"/>
      <c r="D1847" s="28"/>
      <c r="E1847" s="9"/>
      <c r="F1847" s="354"/>
      <c r="G1847" s="28"/>
    </row>
    <row r="1848" spans="3:7" ht="11.25">
      <c r="C1848" s="354"/>
      <c r="D1848" s="9"/>
      <c r="E1848" s="9"/>
      <c r="F1848" s="354"/>
      <c r="G1848" s="9"/>
    </row>
    <row r="1849" spans="3:7" ht="11.25">
      <c r="C1849" s="354"/>
      <c r="D1849" s="9"/>
      <c r="E1849" s="9"/>
      <c r="F1849" s="354"/>
      <c r="G1849" s="9"/>
    </row>
    <row r="1850" spans="3:7" ht="11.25">
      <c r="C1850" s="354"/>
      <c r="D1850" s="28"/>
      <c r="E1850" s="9"/>
      <c r="F1850" s="354"/>
      <c r="G1850" s="28"/>
    </row>
    <row r="1851" spans="3:7" ht="11.25">
      <c r="C1851" s="354"/>
      <c r="D1851" s="28"/>
      <c r="E1851" s="9"/>
      <c r="F1851" s="354"/>
      <c r="G1851" s="28"/>
    </row>
    <row r="1852" spans="3:7" ht="11.25">
      <c r="C1852" s="354"/>
      <c r="D1852" s="9"/>
      <c r="E1852" s="9"/>
      <c r="F1852" s="354"/>
      <c r="G1852" s="9"/>
    </row>
    <row r="1853" spans="3:7" ht="11.25">
      <c r="C1853" s="354"/>
      <c r="D1853" s="28"/>
      <c r="E1853" s="9"/>
      <c r="F1853" s="354"/>
      <c r="G1853" s="28"/>
    </row>
    <row r="1854" spans="3:7" ht="11.25">
      <c r="C1854" s="354"/>
      <c r="D1854" s="28"/>
      <c r="E1854" s="9"/>
      <c r="F1854" s="354"/>
      <c r="G1854" s="28"/>
    </row>
    <row r="1855" spans="3:7" ht="11.25">
      <c r="C1855" s="354"/>
      <c r="D1855" s="9"/>
      <c r="E1855" s="9"/>
      <c r="F1855" s="354"/>
      <c r="G1855" s="9"/>
    </row>
    <row r="1856" spans="3:7" ht="11.25">
      <c r="C1856" s="354"/>
      <c r="D1856" s="28"/>
      <c r="E1856" s="9"/>
      <c r="F1856" s="354"/>
      <c r="G1856" s="28"/>
    </row>
    <row r="1857" spans="3:7" ht="11.25">
      <c r="C1857" s="354"/>
      <c r="D1857" s="28"/>
      <c r="E1857" s="9"/>
      <c r="F1857" s="354"/>
      <c r="G1857" s="28"/>
    </row>
    <row r="1858" spans="3:7" ht="11.25">
      <c r="C1858" s="354"/>
      <c r="D1858" s="9"/>
      <c r="E1858" s="9"/>
      <c r="F1858" s="354"/>
      <c r="G1858" s="9"/>
    </row>
    <row r="1859" spans="3:7" ht="11.25">
      <c r="C1859" s="354"/>
      <c r="D1859" s="9"/>
      <c r="E1859" s="9"/>
      <c r="F1859" s="354"/>
      <c r="G1859" s="9"/>
    </row>
    <row r="1860" spans="3:7" ht="11.25">
      <c r="C1860" s="354"/>
      <c r="D1860" s="28"/>
      <c r="E1860" s="9"/>
      <c r="F1860" s="354"/>
      <c r="G1860" s="28"/>
    </row>
    <row r="1861" spans="3:7" ht="11.25">
      <c r="C1861" s="354"/>
      <c r="D1861" s="28"/>
      <c r="E1861" s="9"/>
      <c r="F1861" s="354"/>
      <c r="G1861" s="28"/>
    </row>
    <row r="1862" spans="3:7" ht="11.25">
      <c r="C1862" s="354"/>
      <c r="D1862" s="9"/>
      <c r="E1862" s="9"/>
      <c r="F1862" s="354"/>
      <c r="G1862" s="9"/>
    </row>
    <row r="1863" spans="3:7" ht="11.25">
      <c r="C1863" s="354"/>
      <c r="D1863" s="28"/>
      <c r="E1863" s="9"/>
      <c r="F1863" s="354"/>
      <c r="G1863" s="28"/>
    </row>
    <row r="1864" spans="3:7" ht="11.25">
      <c r="C1864" s="354"/>
      <c r="D1864" s="28"/>
      <c r="E1864" s="9"/>
      <c r="F1864" s="354"/>
      <c r="G1864" s="28"/>
    </row>
    <row r="1865" spans="3:7" ht="11.25">
      <c r="C1865" s="354"/>
      <c r="D1865" s="9"/>
      <c r="E1865" s="9"/>
      <c r="F1865" s="354"/>
      <c r="G1865" s="9"/>
    </row>
    <row r="1866" spans="3:7" ht="11.25">
      <c r="C1866" s="354"/>
      <c r="D1866" s="28"/>
      <c r="E1866" s="9"/>
      <c r="F1866" s="354"/>
      <c r="G1866" s="28"/>
    </row>
    <row r="1867" spans="3:7" ht="11.25">
      <c r="C1867" s="354"/>
      <c r="D1867" s="28"/>
      <c r="E1867" s="9"/>
      <c r="F1867" s="354"/>
      <c r="G1867" s="28"/>
    </row>
    <row r="1868" spans="3:7" ht="11.25">
      <c r="C1868" s="354"/>
      <c r="D1868" s="9"/>
      <c r="E1868" s="9"/>
      <c r="F1868" s="354"/>
      <c r="G1868" s="9"/>
    </row>
    <row r="1869" spans="3:7" ht="11.25">
      <c r="C1869" s="354"/>
      <c r="D1869" s="9"/>
      <c r="E1869" s="9"/>
      <c r="F1869" s="354"/>
      <c r="G1869" s="9"/>
    </row>
    <row r="1870" spans="3:7" ht="11.25">
      <c r="C1870" s="354"/>
      <c r="D1870" s="28"/>
      <c r="E1870" s="9"/>
      <c r="F1870" s="354"/>
      <c r="G1870" s="28"/>
    </row>
    <row r="1871" spans="3:7" ht="11.25">
      <c r="C1871" s="354"/>
      <c r="D1871" s="28"/>
      <c r="E1871" s="9"/>
      <c r="F1871" s="354"/>
      <c r="G1871" s="28"/>
    </row>
    <row r="1872" spans="3:7" ht="11.25">
      <c r="C1872" s="354"/>
      <c r="D1872" s="9"/>
      <c r="E1872" s="9"/>
      <c r="F1872" s="354"/>
      <c r="G1872" s="9"/>
    </row>
    <row r="1873" spans="3:7" ht="11.25">
      <c r="C1873" s="354"/>
      <c r="D1873" s="28"/>
      <c r="E1873" s="9"/>
      <c r="F1873" s="354"/>
      <c r="G1873" s="28"/>
    </row>
    <row r="1874" spans="3:7" ht="11.25">
      <c r="C1874" s="354"/>
      <c r="D1874" s="28"/>
      <c r="E1874" s="9"/>
      <c r="F1874" s="354"/>
      <c r="G1874" s="28"/>
    </row>
    <row r="1875" spans="3:7" ht="11.25">
      <c r="C1875" s="354"/>
      <c r="D1875" s="9"/>
      <c r="E1875" s="9"/>
      <c r="F1875" s="354"/>
      <c r="G1875" s="9"/>
    </row>
    <row r="1876" spans="3:7" ht="11.25">
      <c r="C1876" s="354"/>
      <c r="D1876" s="28"/>
      <c r="E1876" s="9"/>
      <c r="F1876" s="354"/>
      <c r="G1876" s="28"/>
    </row>
    <row r="1877" spans="3:7" ht="11.25">
      <c r="C1877" s="354"/>
      <c r="D1877" s="28"/>
      <c r="E1877" s="9"/>
      <c r="F1877" s="354"/>
      <c r="G1877" s="28"/>
    </row>
    <row r="1878" spans="3:7" ht="11.25">
      <c r="C1878" s="354"/>
      <c r="D1878" s="9"/>
      <c r="E1878" s="9"/>
      <c r="F1878" s="354"/>
      <c r="G1878" s="9"/>
    </row>
    <row r="1879" spans="3:7" ht="11.25">
      <c r="C1879" s="354"/>
      <c r="D1879" s="9"/>
      <c r="E1879" s="9"/>
      <c r="F1879" s="354"/>
      <c r="G1879" s="9"/>
    </row>
    <row r="1880" spans="3:7" ht="11.25">
      <c r="C1880" s="354"/>
      <c r="D1880" s="28"/>
      <c r="E1880" s="9"/>
      <c r="F1880" s="354"/>
      <c r="G1880" s="28"/>
    </row>
    <row r="1881" spans="3:7" ht="11.25">
      <c r="C1881" s="354"/>
      <c r="D1881" s="28"/>
      <c r="E1881" s="9"/>
      <c r="F1881" s="354"/>
      <c r="G1881" s="28"/>
    </row>
    <row r="1882" spans="3:7" ht="11.25">
      <c r="C1882" s="354"/>
      <c r="D1882" s="9"/>
      <c r="E1882" s="9"/>
      <c r="F1882" s="354"/>
      <c r="G1882" s="9"/>
    </row>
    <row r="1883" spans="3:7" ht="11.25">
      <c r="C1883" s="354"/>
      <c r="D1883" s="28"/>
      <c r="E1883" s="9"/>
      <c r="F1883" s="354"/>
      <c r="G1883" s="28"/>
    </row>
    <row r="1884" spans="3:7" ht="11.25">
      <c r="C1884" s="354"/>
      <c r="D1884" s="28"/>
      <c r="E1884" s="9"/>
      <c r="F1884" s="354"/>
      <c r="G1884" s="28"/>
    </row>
    <row r="1885" spans="3:7" ht="11.25">
      <c r="C1885" s="354"/>
      <c r="D1885" s="9"/>
      <c r="E1885" s="9"/>
      <c r="F1885" s="354"/>
      <c r="G1885" s="9"/>
    </row>
    <row r="1886" spans="3:7" ht="11.25">
      <c r="C1886" s="354"/>
      <c r="D1886" s="28"/>
      <c r="E1886" s="9"/>
      <c r="F1886" s="354"/>
      <c r="G1886" s="28"/>
    </row>
    <row r="1887" spans="3:7" ht="11.25">
      <c r="C1887" s="354"/>
      <c r="D1887" s="28"/>
      <c r="E1887" s="9"/>
      <c r="F1887" s="354"/>
      <c r="G1887" s="28"/>
    </row>
    <row r="1888" spans="3:7" ht="11.25">
      <c r="C1888" s="354"/>
      <c r="D1888" s="9"/>
      <c r="E1888" s="9"/>
      <c r="F1888" s="354"/>
      <c r="G1888" s="9"/>
    </row>
    <row r="1889" spans="3:7" ht="11.25">
      <c r="C1889" s="354"/>
      <c r="D1889" s="9"/>
      <c r="E1889" s="9"/>
      <c r="F1889" s="354"/>
      <c r="G1889" s="9"/>
    </row>
    <row r="1890" spans="3:7" ht="11.25">
      <c r="C1890" s="354"/>
      <c r="D1890" s="28"/>
      <c r="E1890" s="9"/>
      <c r="F1890" s="354"/>
      <c r="G1890" s="28"/>
    </row>
    <row r="1891" spans="3:7" ht="11.25">
      <c r="C1891" s="354"/>
      <c r="D1891" s="28"/>
      <c r="E1891" s="9"/>
      <c r="F1891" s="354"/>
      <c r="G1891" s="28"/>
    </row>
    <row r="1892" spans="3:7" ht="11.25">
      <c r="C1892" s="354"/>
      <c r="D1892" s="9"/>
      <c r="E1892" s="9"/>
      <c r="F1892" s="354"/>
      <c r="G1892" s="9"/>
    </row>
    <row r="1893" spans="3:7" ht="11.25">
      <c r="C1893" s="354"/>
      <c r="D1893" s="28"/>
      <c r="E1893" s="9"/>
      <c r="F1893" s="354"/>
      <c r="G1893" s="28"/>
    </row>
    <row r="1894" spans="3:7" ht="11.25">
      <c r="C1894" s="354"/>
      <c r="D1894" s="28"/>
      <c r="E1894" s="9"/>
      <c r="F1894" s="354"/>
      <c r="G1894" s="28"/>
    </row>
    <row r="1895" spans="3:7" ht="11.25">
      <c r="C1895" s="354"/>
      <c r="D1895" s="9"/>
      <c r="E1895" s="9"/>
      <c r="F1895" s="354"/>
      <c r="G1895" s="9"/>
    </row>
    <row r="1896" spans="3:7" ht="11.25">
      <c r="C1896" s="354"/>
      <c r="D1896" s="28"/>
      <c r="E1896" s="9"/>
      <c r="F1896" s="354"/>
      <c r="G1896" s="28"/>
    </row>
    <row r="1897" spans="3:7" ht="11.25">
      <c r="C1897" s="354"/>
      <c r="D1897" s="28"/>
      <c r="E1897" s="9"/>
      <c r="F1897" s="354"/>
      <c r="G1897" s="28"/>
    </row>
    <row r="1898" spans="3:7" ht="11.25">
      <c r="C1898" s="354"/>
      <c r="D1898" s="9"/>
      <c r="E1898" s="9"/>
      <c r="F1898" s="354"/>
      <c r="G1898" s="9"/>
    </row>
    <row r="1899" spans="3:7" ht="11.25">
      <c r="C1899" s="354"/>
      <c r="D1899" s="9"/>
      <c r="E1899" s="9"/>
      <c r="F1899" s="354"/>
      <c r="G1899" s="9"/>
    </row>
    <row r="1900" spans="3:7" ht="11.25">
      <c r="C1900" s="354"/>
      <c r="D1900" s="28"/>
      <c r="E1900" s="9"/>
      <c r="F1900" s="354"/>
      <c r="G1900" s="28"/>
    </row>
    <row r="1901" spans="3:7" ht="11.25">
      <c r="C1901" s="354"/>
      <c r="D1901" s="28"/>
      <c r="E1901" s="9"/>
      <c r="F1901" s="354"/>
      <c r="G1901" s="28"/>
    </row>
    <row r="1902" spans="3:7" ht="11.25">
      <c r="C1902" s="354"/>
      <c r="D1902" s="9"/>
      <c r="E1902" s="9"/>
      <c r="F1902" s="354"/>
      <c r="G1902" s="9"/>
    </row>
    <row r="1903" spans="3:7" ht="11.25">
      <c r="C1903" s="354"/>
      <c r="D1903" s="28"/>
      <c r="E1903" s="9"/>
      <c r="F1903" s="354"/>
      <c r="G1903" s="28"/>
    </row>
    <row r="1904" spans="3:7" ht="11.25">
      <c r="C1904" s="354"/>
      <c r="D1904" s="28"/>
      <c r="E1904" s="9"/>
      <c r="F1904" s="354"/>
      <c r="G1904" s="28"/>
    </row>
    <row r="1905" spans="3:7" ht="11.25">
      <c r="C1905" s="354"/>
      <c r="D1905" s="9"/>
      <c r="E1905" s="9"/>
      <c r="F1905" s="354"/>
      <c r="G1905" s="9"/>
    </row>
    <row r="1906" spans="3:7" ht="11.25">
      <c r="C1906" s="354"/>
      <c r="D1906" s="28"/>
      <c r="E1906" s="9"/>
      <c r="F1906" s="354"/>
      <c r="G1906" s="28"/>
    </row>
    <row r="1907" spans="3:7" ht="11.25">
      <c r="C1907" s="354"/>
      <c r="D1907" s="28"/>
      <c r="E1907" s="9"/>
      <c r="F1907" s="354"/>
      <c r="G1907" s="28"/>
    </row>
    <row r="1908" spans="3:7" ht="11.25">
      <c r="C1908" s="354"/>
      <c r="D1908" s="9"/>
      <c r="E1908" s="9"/>
      <c r="F1908" s="354"/>
      <c r="G1908" s="9"/>
    </row>
    <row r="1909" spans="3:7" ht="11.25">
      <c r="C1909" s="354"/>
      <c r="D1909" s="9"/>
      <c r="E1909" s="9"/>
      <c r="F1909" s="354"/>
      <c r="G1909" s="9"/>
    </row>
    <row r="1910" spans="3:7" ht="11.25">
      <c r="C1910" s="354"/>
      <c r="D1910" s="28"/>
      <c r="E1910" s="9"/>
      <c r="F1910" s="354"/>
      <c r="G1910" s="28"/>
    </row>
    <row r="1911" spans="3:7" ht="11.25">
      <c r="C1911" s="354"/>
      <c r="D1911" s="28"/>
      <c r="E1911" s="9"/>
      <c r="F1911" s="354"/>
      <c r="G1911" s="28"/>
    </row>
    <row r="1912" spans="3:7" ht="11.25">
      <c r="C1912" s="354"/>
      <c r="D1912" s="9"/>
      <c r="E1912" s="9"/>
      <c r="F1912" s="354"/>
      <c r="G1912" s="9"/>
    </row>
    <row r="1913" spans="3:7" ht="11.25">
      <c r="C1913" s="354"/>
      <c r="D1913" s="28"/>
      <c r="E1913" s="9"/>
      <c r="F1913" s="354"/>
      <c r="G1913" s="28"/>
    </row>
    <row r="1914" spans="3:7" ht="11.25">
      <c r="C1914" s="354"/>
      <c r="D1914" s="28"/>
      <c r="E1914" s="9"/>
      <c r="F1914" s="354"/>
      <c r="G1914" s="28"/>
    </row>
    <row r="1915" spans="3:7" ht="11.25">
      <c r="C1915" s="354"/>
      <c r="D1915" s="9"/>
      <c r="E1915" s="9"/>
      <c r="F1915" s="354"/>
      <c r="G1915" s="9"/>
    </row>
    <row r="1916" spans="3:7" ht="11.25">
      <c r="C1916" s="354"/>
      <c r="D1916" s="28"/>
      <c r="E1916" s="9"/>
      <c r="F1916" s="354"/>
      <c r="G1916" s="28"/>
    </row>
    <row r="1917" spans="3:7" ht="11.25">
      <c r="C1917" s="354"/>
      <c r="D1917" s="28"/>
      <c r="E1917" s="9"/>
      <c r="F1917" s="354"/>
      <c r="G1917" s="28"/>
    </row>
    <row r="1918" spans="3:7" ht="11.25">
      <c r="C1918" s="354"/>
      <c r="D1918" s="9"/>
      <c r="E1918" s="9"/>
      <c r="F1918" s="354"/>
      <c r="G1918" s="9"/>
    </row>
    <row r="1919" spans="3:7" ht="11.25">
      <c r="C1919" s="354"/>
      <c r="D1919" s="9"/>
      <c r="E1919" s="9"/>
      <c r="F1919" s="354"/>
      <c r="G1919" s="9"/>
    </row>
    <row r="1920" spans="3:7" ht="11.25">
      <c r="C1920" s="354"/>
      <c r="D1920" s="28"/>
      <c r="E1920" s="9"/>
      <c r="F1920" s="354"/>
      <c r="G1920" s="28"/>
    </row>
    <row r="1921" spans="3:7" ht="11.25">
      <c r="C1921" s="354"/>
      <c r="D1921" s="28"/>
      <c r="E1921" s="9"/>
      <c r="F1921" s="354"/>
      <c r="G1921" s="28"/>
    </row>
    <row r="1922" spans="3:7" ht="11.25">
      <c r="C1922" s="354"/>
      <c r="D1922" s="9"/>
      <c r="E1922" s="9"/>
      <c r="F1922" s="354"/>
      <c r="G1922" s="9"/>
    </row>
    <row r="1923" spans="3:7" ht="11.25">
      <c r="C1923" s="354"/>
      <c r="D1923" s="28"/>
      <c r="E1923" s="9"/>
      <c r="F1923" s="354"/>
      <c r="G1923" s="28"/>
    </row>
    <row r="1924" spans="3:7" ht="11.25">
      <c r="C1924" s="354"/>
      <c r="D1924" s="28"/>
      <c r="E1924" s="9"/>
      <c r="F1924" s="354"/>
      <c r="G1924" s="28"/>
    </row>
    <row r="1925" spans="3:7" ht="11.25">
      <c r="C1925" s="354"/>
      <c r="D1925" s="9"/>
      <c r="E1925" s="9"/>
      <c r="F1925" s="354"/>
      <c r="G1925" s="9"/>
    </row>
    <row r="1926" spans="3:7" ht="11.25">
      <c r="C1926" s="354"/>
      <c r="D1926" s="28"/>
      <c r="E1926" s="9"/>
      <c r="F1926" s="354"/>
      <c r="G1926" s="28"/>
    </row>
    <row r="1927" spans="3:7" ht="11.25">
      <c r="C1927" s="354"/>
      <c r="D1927" s="28"/>
      <c r="E1927" s="9"/>
      <c r="F1927" s="354"/>
      <c r="G1927" s="28"/>
    </row>
    <row r="1928" spans="3:7" ht="11.25">
      <c r="C1928" s="354"/>
      <c r="D1928" s="9"/>
      <c r="E1928" s="9"/>
      <c r="F1928" s="354"/>
      <c r="G1928" s="9"/>
    </row>
    <row r="1929" spans="3:7" ht="11.25">
      <c r="C1929" s="354"/>
      <c r="D1929" s="9"/>
      <c r="E1929" s="9"/>
      <c r="F1929" s="354"/>
      <c r="G1929" s="9"/>
    </row>
    <row r="1930" spans="3:7" ht="11.25">
      <c r="C1930" s="354"/>
      <c r="D1930" s="28"/>
      <c r="E1930" s="9"/>
      <c r="F1930" s="354"/>
      <c r="G1930" s="28"/>
    </row>
    <row r="1931" spans="3:7" ht="11.25">
      <c r="C1931" s="354"/>
      <c r="D1931" s="28"/>
      <c r="E1931" s="9"/>
      <c r="F1931" s="354"/>
      <c r="G1931" s="28"/>
    </row>
    <row r="1932" spans="3:7" ht="11.25">
      <c r="C1932" s="354"/>
      <c r="D1932" s="9"/>
      <c r="E1932" s="9"/>
      <c r="F1932" s="354"/>
      <c r="G1932" s="9"/>
    </row>
    <row r="1933" spans="3:7" ht="11.25">
      <c r="C1933" s="354"/>
      <c r="D1933" s="28"/>
      <c r="E1933" s="9"/>
      <c r="F1933" s="354"/>
      <c r="G1933" s="28"/>
    </row>
    <row r="1934" spans="3:7" ht="11.25">
      <c r="C1934" s="354"/>
      <c r="D1934" s="28"/>
      <c r="E1934" s="9"/>
      <c r="F1934" s="354"/>
      <c r="G1934" s="28"/>
    </row>
    <row r="1935" spans="3:7" ht="11.25">
      <c r="C1935" s="354"/>
      <c r="D1935" s="9"/>
      <c r="E1935" s="9"/>
      <c r="F1935" s="354"/>
      <c r="G1935" s="9"/>
    </row>
    <row r="1936" spans="3:7" ht="11.25">
      <c r="C1936" s="354"/>
      <c r="D1936" s="28"/>
      <c r="E1936" s="9"/>
      <c r="F1936" s="354"/>
      <c r="G1936" s="28"/>
    </row>
    <row r="1937" spans="3:7" ht="11.25">
      <c r="C1937" s="354"/>
      <c r="D1937" s="28"/>
      <c r="E1937" s="9"/>
      <c r="F1937" s="354"/>
      <c r="G1937" s="28"/>
    </row>
    <row r="1938" spans="3:7" ht="11.25">
      <c r="C1938" s="354"/>
      <c r="D1938" s="9"/>
      <c r="E1938" s="9"/>
      <c r="F1938" s="354"/>
      <c r="G1938" s="9"/>
    </row>
    <row r="1939" spans="3:7" ht="11.25">
      <c r="C1939" s="354"/>
      <c r="D1939" s="9"/>
      <c r="E1939" s="9"/>
      <c r="F1939" s="354"/>
      <c r="G1939" s="9"/>
    </row>
    <row r="1940" spans="3:7" ht="11.25">
      <c r="C1940" s="354"/>
      <c r="D1940" s="28"/>
      <c r="E1940" s="9"/>
      <c r="F1940" s="354"/>
      <c r="G1940" s="28"/>
    </row>
    <row r="1941" spans="3:7" ht="11.25">
      <c r="C1941" s="354"/>
      <c r="D1941" s="28"/>
      <c r="E1941" s="9"/>
      <c r="F1941" s="354"/>
      <c r="G1941" s="28"/>
    </row>
    <row r="1942" spans="3:7" ht="11.25">
      <c r="C1942" s="354"/>
      <c r="D1942" s="9"/>
      <c r="E1942" s="9"/>
      <c r="F1942" s="354"/>
      <c r="G1942" s="9"/>
    </row>
    <row r="1943" spans="3:7" ht="11.25">
      <c r="C1943" s="354"/>
      <c r="D1943" s="28"/>
      <c r="E1943" s="9"/>
      <c r="F1943" s="354"/>
      <c r="G1943" s="28"/>
    </row>
    <row r="1944" spans="3:7" ht="11.25">
      <c r="C1944" s="354"/>
      <c r="D1944" s="28"/>
      <c r="E1944" s="9"/>
      <c r="F1944" s="354"/>
      <c r="G1944" s="28"/>
    </row>
    <row r="1945" spans="3:7" ht="11.25">
      <c r="C1945" s="354"/>
      <c r="D1945" s="9"/>
      <c r="E1945" s="9"/>
      <c r="F1945" s="354"/>
      <c r="G1945" s="9"/>
    </row>
    <row r="1946" spans="3:7" ht="11.25">
      <c r="C1946" s="354"/>
      <c r="D1946" s="28"/>
      <c r="E1946" s="9"/>
      <c r="F1946" s="354"/>
      <c r="G1946" s="28"/>
    </row>
    <row r="1947" spans="3:7" ht="11.25">
      <c r="C1947" s="354"/>
      <c r="D1947" s="28"/>
      <c r="E1947" s="9"/>
      <c r="F1947" s="354"/>
      <c r="G1947" s="28"/>
    </row>
    <row r="1948" spans="3:7" ht="11.25">
      <c r="C1948" s="354"/>
      <c r="D1948" s="9"/>
      <c r="E1948" s="9"/>
      <c r="F1948" s="354"/>
      <c r="G1948" s="9"/>
    </row>
    <row r="1949" spans="3:7" ht="11.25">
      <c r="C1949" s="354"/>
      <c r="D1949" s="9"/>
      <c r="E1949" s="9"/>
      <c r="F1949" s="354"/>
      <c r="G1949" s="9"/>
    </row>
    <row r="1950" spans="3:7" ht="11.25">
      <c r="C1950" s="354"/>
      <c r="D1950" s="28"/>
      <c r="E1950" s="9"/>
      <c r="F1950" s="354"/>
      <c r="G1950" s="28"/>
    </row>
    <row r="1951" spans="3:7" ht="11.25">
      <c r="C1951" s="354"/>
      <c r="D1951" s="28"/>
      <c r="E1951" s="9"/>
      <c r="F1951" s="354"/>
      <c r="G1951" s="28"/>
    </row>
    <row r="1952" spans="3:7" ht="11.25">
      <c r="C1952" s="354"/>
      <c r="D1952" s="9"/>
      <c r="E1952" s="9"/>
      <c r="F1952" s="354"/>
      <c r="G1952" s="9"/>
    </row>
    <row r="1953" spans="3:7" ht="11.25">
      <c r="C1953" s="354"/>
      <c r="D1953" s="28"/>
      <c r="E1953" s="9"/>
      <c r="F1953" s="354"/>
      <c r="G1953" s="28"/>
    </row>
    <row r="1954" spans="3:7" ht="11.25">
      <c r="C1954" s="354"/>
      <c r="D1954" s="28"/>
      <c r="E1954" s="9"/>
      <c r="F1954" s="354"/>
      <c r="G1954" s="28"/>
    </row>
    <row r="1955" spans="3:7" ht="11.25">
      <c r="C1955" s="354"/>
      <c r="D1955" s="9"/>
      <c r="E1955" s="9"/>
      <c r="F1955" s="354"/>
      <c r="G1955" s="9"/>
    </row>
    <row r="1956" spans="3:7" ht="11.25">
      <c r="C1956" s="354"/>
      <c r="D1956" s="28"/>
      <c r="E1956" s="9"/>
      <c r="F1956" s="354"/>
      <c r="G1956" s="28"/>
    </row>
    <row r="1957" spans="3:7" ht="11.25">
      <c r="C1957" s="354"/>
      <c r="D1957" s="28"/>
      <c r="E1957" s="9"/>
      <c r="F1957" s="354"/>
      <c r="G1957" s="28"/>
    </row>
    <row r="1958" spans="3:7" ht="11.25">
      <c r="C1958" s="354"/>
      <c r="D1958" s="9"/>
      <c r="E1958" s="9"/>
      <c r="F1958" s="354"/>
      <c r="G1958" s="9"/>
    </row>
    <row r="1959" spans="3:7" ht="11.25">
      <c r="C1959" s="354"/>
      <c r="D1959" s="9"/>
      <c r="E1959" s="9"/>
      <c r="F1959" s="354"/>
      <c r="G1959" s="9"/>
    </row>
    <row r="1960" spans="3:7" ht="11.25">
      <c r="C1960" s="354"/>
      <c r="D1960" s="28"/>
      <c r="E1960" s="9"/>
      <c r="F1960" s="354"/>
      <c r="G1960" s="28"/>
    </row>
    <row r="1961" spans="3:7" ht="11.25">
      <c r="C1961" s="354"/>
      <c r="D1961" s="28"/>
      <c r="E1961" s="9"/>
      <c r="F1961" s="354"/>
      <c r="G1961" s="28"/>
    </row>
    <row r="1962" spans="3:7" ht="11.25">
      <c r="C1962" s="354"/>
      <c r="D1962" s="9"/>
      <c r="E1962" s="9"/>
      <c r="F1962" s="354"/>
      <c r="G1962" s="9"/>
    </row>
    <row r="1963" spans="3:7" ht="11.25">
      <c r="C1963" s="354"/>
      <c r="D1963" s="28"/>
      <c r="E1963" s="9"/>
      <c r="F1963" s="354"/>
      <c r="G1963" s="28"/>
    </row>
    <row r="1964" spans="3:7" ht="11.25">
      <c r="C1964" s="354"/>
      <c r="D1964" s="28"/>
      <c r="E1964" s="9"/>
      <c r="F1964" s="354"/>
      <c r="G1964" s="28"/>
    </row>
    <row r="1965" spans="3:7" ht="11.25">
      <c r="C1965" s="354"/>
      <c r="D1965" s="9"/>
      <c r="E1965" s="9"/>
      <c r="F1965" s="354"/>
      <c r="G1965" s="9"/>
    </row>
    <row r="1966" spans="3:7" ht="11.25">
      <c r="C1966" s="354"/>
      <c r="D1966" s="28"/>
      <c r="E1966" s="9"/>
      <c r="F1966" s="354"/>
      <c r="G1966" s="28"/>
    </row>
    <row r="1967" spans="3:7" ht="11.25">
      <c r="C1967" s="354"/>
      <c r="D1967" s="28"/>
      <c r="E1967" s="9"/>
      <c r="F1967" s="354"/>
      <c r="G1967" s="28"/>
    </row>
    <row r="1968" spans="3:7" ht="11.25">
      <c r="C1968" s="354"/>
      <c r="D1968" s="9"/>
      <c r="E1968" s="9"/>
      <c r="F1968" s="354"/>
      <c r="G1968" s="9"/>
    </row>
    <row r="1969" spans="3:7" ht="11.25">
      <c r="C1969" s="354"/>
      <c r="D1969" s="9"/>
      <c r="E1969" s="9"/>
      <c r="F1969" s="354"/>
      <c r="G1969" s="9"/>
    </row>
    <row r="1970" spans="3:7" ht="11.25">
      <c r="C1970" s="354"/>
      <c r="D1970" s="28"/>
      <c r="E1970" s="9"/>
      <c r="F1970" s="354"/>
      <c r="G1970" s="28"/>
    </row>
    <row r="1971" spans="3:7" ht="11.25">
      <c r="C1971" s="354"/>
      <c r="D1971" s="28"/>
      <c r="E1971" s="9"/>
      <c r="F1971" s="354"/>
      <c r="G1971" s="28"/>
    </row>
    <row r="1972" spans="3:7" ht="11.25">
      <c r="C1972" s="354"/>
      <c r="D1972" s="9"/>
      <c r="E1972" s="9"/>
      <c r="F1972" s="354"/>
      <c r="G1972" s="9"/>
    </row>
    <row r="1973" spans="3:7" ht="11.25">
      <c r="C1973" s="354"/>
      <c r="D1973" s="28"/>
      <c r="E1973" s="9"/>
      <c r="F1973" s="354"/>
      <c r="G1973" s="28"/>
    </row>
    <row r="1974" spans="3:7" ht="11.25">
      <c r="C1974" s="354"/>
      <c r="D1974" s="28"/>
      <c r="E1974" s="9"/>
      <c r="F1974" s="354"/>
      <c r="G1974" s="28"/>
    </row>
    <row r="1975" spans="3:7" ht="11.25">
      <c r="C1975" s="354"/>
      <c r="D1975" s="9"/>
      <c r="E1975" s="9"/>
      <c r="F1975" s="354"/>
      <c r="G1975" s="9"/>
    </row>
    <row r="1976" spans="3:7" ht="11.25">
      <c r="C1976" s="354"/>
      <c r="D1976" s="28"/>
      <c r="E1976" s="9"/>
      <c r="F1976" s="354"/>
      <c r="G1976" s="28"/>
    </row>
    <row r="1977" spans="3:7" ht="11.25">
      <c r="C1977" s="354"/>
      <c r="D1977" s="28"/>
      <c r="E1977" s="9"/>
      <c r="F1977" s="354"/>
      <c r="G1977" s="28"/>
    </row>
    <row r="1978" spans="3:7" ht="11.25">
      <c r="C1978" s="354"/>
      <c r="D1978" s="9"/>
      <c r="E1978" s="9"/>
      <c r="F1978" s="354"/>
      <c r="G1978" s="9"/>
    </row>
    <row r="1979" spans="3:7" ht="11.25">
      <c r="C1979" s="354"/>
      <c r="D1979" s="9"/>
      <c r="E1979" s="9"/>
      <c r="F1979" s="354"/>
      <c r="G1979" s="9"/>
    </row>
    <row r="1980" spans="3:7" ht="11.25">
      <c r="C1980" s="354"/>
      <c r="D1980" s="28"/>
      <c r="E1980" s="9"/>
      <c r="F1980" s="354"/>
      <c r="G1980" s="28"/>
    </row>
    <row r="1981" spans="3:7" ht="11.25">
      <c r="C1981" s="354"/>
      <c r="D1981" s="28"/>
      <c r="E1981" s="9"/>
      <c r="F1981" s="354"/>
      <c r="G1981" s="28"/>
    </row>
    <row r="1982" spans="3:7" ht="11.25">
      <c r="C1982" s="354"/>
      <c r="D1982" s="9"/>
      <c r="E1982" s="9"/>
      <c r="F1982" s="354"/>
      <c r="G1982" s="9"/>
    </row>
    <row r="1983" spans="3:7" ht="11.25">
      <c r="C1983" s="354"/>
      <c r="D1983" s="28"/>
      <c r="E1983" s="9"/>
      <c r="F1983" s="354"/>
      <c r="G1983" s="28"/>
    </row>
    <row r="1984" spans="3:7" ht="11.25">
      <c r="C1984" s="354"/>
      <c r="D1984" s="28"/>
      <c r="E1984" s="9"/>
      <c r="F1984" s="354"/>
      <c r="G1984" s="28"/>
    </row>
    <row r="1985" spans="3:7" ht="11.25">
      <c r="C1985" s="354"/>
      <c r="D1985" s="9"/>
      <c r="E1985" s="9"/>
      <c r="F1985" s="354"/>
      <c r="G1985" s="9"/>
    </row>
    <row r="1986" spans="3:7" ht="11.25">
      <c r="C1986" s="354"/>
      <c r="D1986" s="28"/>
      <c r="E1986" s="9"/>
      <c r="F1986" s="354"/>
      <c r="G1986" s="28"/>
    </row>
    <row r="1987" spans="3:7" ht="11.25">
      <c r="C1987" s="354"/>
      <c r="D1987" s="28"/>
      <c r="E1987" s="9"/>
      <c r="F1987" s="354"/>
      <c r="G1987" s="28"/>
    </row>
    <row r="1988" spans="3:7" ht="11.25">
      <c r="C1988" s="354"/>
      <c r="D1988" s="9"/>
      <c r="E1988" s="9"/>
      <c r="F1988" s="354"/>
      <c r="G1988" s="9"/>
    </row>
    <row r="1989" spans="3:7" ht="11.25">
      <c r="C1989" s="354"/>
      <c r="D1989" s="9"/>
      <c r="E1989" s="9"/>
      <c r="F1989" s="354"/>
      <c r="G1989" s="9"/>
    </row>
    <row r="1990" spans="3:7" ht="11.25">
      <c r="C1990" s="354"/>
      <c r="D1990" s="28"/>
      <c r="E1990" s="9"/>
      <c r="F1990" s="354"/>
      <c r="G1990" s="28"/>
    </row>
    <row r="1991" spans="3:7" ht="11.25">
      <c r="C1991" s="354"/>
      <c r="D1991" s="28"/>
      <c r="E1991" s="9"/>
      <c r="F1991" s="354"/>
      <c r="G1991" s="28"/>
    </row>
    <row r="1992" spans="3:7" ht="11.25">
      <c r="C1992" s="354"/>
      <c r="D1992" s="9"/>
      <c r="E1992" s="9"/>
      <c r="F1992" s="354"/>
      <c r="G1992" s="9"/>
    </row>
    <row r="1993" spans="3:7" ht="11.25">
      <c r="C1993" s="354"/>
      <c r="D1993" s="28"/>
      <c r="E1993" s="9"/>
      <c r="F1993" s="354"/>
      <c r="G1993" s="28"/>
    </row>
    <row r="1994" spans="3:7" ht="11.25">
      <c r="C1994" s="354"/>
      <c r="D1994" s="28"/>
      <c r="E1994" s="9"/>
      <c r="F1994" s="354"/>
      <c r="G1994" s="28"/>
    </row>
    <row r="1995" spans="3:7" ht="11.25">
      <c r="C1995" s="354"/>
      <c r="D1995" s="9"/>
      <c r="E1995" s="9"/>
      <c r="F1995" s="354"/>
      <c r="G1995" s="9"/>
    </row>
    <row r="1996" spans="3:7" ht="11.25">
      <c r="C1996" s="354"/>
      <c r="D1996" s="28"/>
      <c r="E1996" s="9"/>
      <c r="F1996" s="354"/>
      <c r="G1996" s="28"/>
    </row>
    <row r="1997" spans="3:7" ht="11.25">
      <c r="C1997" s="354"/>
      <c r="D1997" s="28"/>
      <c r="E1997" s="9"/>
      <c r="F1997" s="354"/>
      <c r="G1997" s="28"/>
    </row>
    <row r="1998" spans="3:7" ht="11.25">
      <c r="C1998" s="354"/>
      <c r="D1998" s="9"/>
      <c r="E1998" s="9"/>
      <c r="F1998" s="354"/>
      <c r="G1998" s="9"/>
    </row>
    <row r="1999" spans="3:7" ht="11.25">
      <c r="C1999" s="354"/>
      <c r="D1999" s="9"/>
      <c r="E1999" s="9"/>
      <c r="F1999" s="354"/>
      <c r="G1999" s="9"/>
    </row>
    <row r="2000" spans="3:7" ht="11.25">
      <c r="C2000" s="354"/>
      <c r="D2000" s="28"/>
      <c r="E2000" s="9"/>
      <c r="F2000" s="354"/>
      <c r="G2000" s="28"/>
    </row>
    <row r="2001" spans="3:7" ht="11.25">
      <c r="C2001" s="354"/>
      <c r="D2001" s="28"/>
      <c r="E2001" s="9"/>
      <c r="F2001" s="354"/>
      <c r="G2001" s="28"/>
    </row>
    <row r="2002" spans="3:7" ht="11.25">
      <c r="C2002" s="354"/>
      <c r="D2002" s="9"/>
      <c r="E2002" s="9"/>
      <c r="F2002" s="354"/>
      <c r="G2002" s="9"/>
    </row>
    <row r="2003" spans="3:7" ht="11.25">
      <c r="C2003" s="354"/>
      <c r="D2003" s="28"/>
      <c r="E2003" s="9"/>
      <c r="F2003" s="354"/>
      <c r="G2003" s="28"/>
    </row>
    <row r="2004" spans="3:7" ht="11.25">
      <c r="C2004" s="354"/>
      <c r="D2004" s="28"/>
      <c r="E2004" s="9"/>
      <c r="F2004" s="354"/>
      <c r="G2004" s="28"/>
    </row>
    <row r="2005" spans="3:7" ht="11.25">
      <c r="C2005" s="354"/>
      <c r="D2005" s="9"/>
      <c r="E2005" s="9"/>
      <c r="F2005" s="354"/>
      <c r="G2005" s="9"/>
    </row>
    <row r="2006" spans="3:7" ht="11.25">
      <c r="C2006" s="354"/>
      <c r="D2006" s="28"/>
      <c r="E2006" s="9"/>
      <c r="F2006" s="354"/>
      <c r="G2006" s="28"/>
    </row>
    <row r="2007" spans="3:7" ht="11.25">
      <c r="C2007" s="354"/>
      <c r="D2007" s="28"/>
      <c r="E2007" s="9"/>
      <c r="F2007" s="354"/>
      <c r="G2007" s="28"/>
    </row>
    <row r="2008" spans="3:7" ht="11.25">
      <c r="C2008" s="354"/>
      <c r="D2008" s="9"/>
      <c r="E2008" s="9"/>
      <c r="F2008" s="354"/>
      <c r="G2008" s="9"/>
    </row>
    <row r="2009" spans="3:7" ht="11.25">
      <c r="C2009" s="354"/>
      <c r="D2009" s="9"/>
      <c r="E2009" s="9"/>
      <c r="F2009" s="354"/>
      <c r="G2009" s="9"/>
    </row>
    <row r="2010" spans="3:7" ht="11.25">
      <c r="C2010" s="354"/>
      <c r="D2010" s="28"/>
      <c r="E2010" s="9"/>
      <c r="F2010" s="354"/>
      <c r="G2010" s="28"/>
    </row>
    <row r="2011" spans="3:7" ht="11.25">
      <c r="C2011" s="354"/>
      <c r="D2011" s="28"/>
      <c r="E2011" s="9"/>
      <c r="F2011" s="354"/>
      <c r="G2011" s="28"/>
    </row>
    <row r="2012" spans="3:7" ht="11.25">
      <c r="C2012" s="354"/>
      <c r="D2012" s="9"/>
      <c r="E2012" s="9"/>
      <c r="F2012" s="354"/>
      <c r="G2012" s="9"/>
    </row>
    <row r="2013" spans="3:7" ht="11.25">
      <c r="C2013" s="354"/>
      <c r="D2013" s="28"/>
      <c r="E2013" s="9"/>
      <c r="F2013" s="354"/>
      <c r="G2013" s="28"/>
    </row>
    <row r="2014" spans="3:7" ht="11.25">
      <c r="C2014" s="354"/>
      <c r="D2014" s="28"/>
      <c r="E2014" s="9"/>
      <c r="F2014" s="354"/>
      <c r="G2014" s="28"/>
    </row>
    <row r="2015" spans="3:7" ht="11.25">
      <c r="C2015" s="354"/>
      <c r="D2015" s="9"/>
      <c r="E2015" s="9"/>
      <c r="F2015" s="354"/>
      <c r="G2015" s="9"/>
    </row>
    <row r="2016" spans="3:7" ht="11.25">
      <c r="C2016" s="354"/>
      <c r="D2016" s="28"/>
      <c r="E2016" s="9"/>
      <c r="F2016" s="354"/>
      <c r="G2016" s="28"/>
    </row>
    <row r="2017" spans="3:7" ht="11.25">
      <c r="C2017" s="354"/>
      <c r="D2017" s="28"/>
      <c r="E2017" s="9"/>
      <c r="F2017" s="354"/>
      <c r="G2017" s="28"/>
    </row>
    <row r="2018" spans="3:7" ht="11.25">
      <c r="C2018" s="354"/>
      <c r="D2018" s="9"/>
      <c r="E2018" s="9"/>
      <c r="F2018" s="354"/>
      <c r="G2018" s="9"/>
    </row>
    <row r="2019" spans="3:7" ht="11.25">
      <c r="C2019" s="354"/>
      <c r="D2019" s="9"/>
      <c r="E2019" s="9"/>
      <c r="F2019" s="354"/>
      <c r="G2019" s="9"/>
    </row>
    <row r="2020" spans="3:7" ht="11.25">
      <c r="C2020" s="354"/>
      <c r="D2020" s="28"/>
      <c r="E2020" s="9"/>
      <c r="F2020" s="354"/>
      <c r="G2020" s="28"/>
    </row>
    <row r="2021" spans="3:7" ht="11.25">
      <c r="C2021" s="354"/>
      <c r="D2021" s="28"/>
      <c r="E2021" s="9"/>
      <c r="F2021" s="354"/>
      <c r="G2021" s="28"/>
    </row>
    <row r="2022" spans="3:7" ht="11.25">
      <c r="C2022" s="354"/>
      <c r="D2022" s="9"/>
      <c r="E2022" s="9"/>
      <c r="F2022" s="354"/>
      <c r="G2022" s="9"/>
    </row>
    <row r="2023" spans="3:7" ht="11.25">
      <c r="C2023" s="354"/>
      <c r="D2023" s="28"/>
      <c r="E2023" s="9"/>
      <c r="F2023" s="354"/>
      <c r="G2023" s="28"/>
    </row>
    <row r="2024" spans="3:7" ht="11.25">
      <c r="C2024" s="354"/>
      <c r="D2024" s="28"/>
      <c r="E2024" s="9"/>
      <c r="F2024" s="354"/>
      <c r="G2024" s="28"/>
    </row>
    <row r="2025" spans="3:7" ht="11.25">
      <c r="C2025" s="354"/>
      <c r="D2025" s="9"/>
      <c r="E2025" s="9"/>
      <c r="F2025" s="354"/>
      <c r="G2025" s="9"/>
    </row>
    <row r="2026" spans="3:7" ht="11.25">
      <c r="C2026" s="354"/>
      <c r="D2026" s="28"/>
      <c r="E2026" s="9"/>
      <c r="F2026" s="354"/>
      <c r="G2026" s="28"/>
    </row>
    <row r="2027" spans="3:7" ht="11.25">
      <c r="C2027" s="354"/>
      <c r="D2027" s="28"/>
      <c r="E2027" s="9"/>
      <c r="F2027" s="354"/>
      <c r="G2027" s="28"/>
    </row>
    <row r="2028" spans="3:7" ht="11.25">
      <c r="C2028" s="354"/>
      <c r="D2028" s="9"/>
      <c r="E2028" s="9"/>
      <c r="F2028" s="354"/>
      <c r="G2028" s="9"/>
    </row>
    <row r="2029" spans="3:7" ht="11.25">
      <c r="C2029" s="354"/>
      <c r="D2029" s="9"/>
      <c r="E2029" s="9"/>
      <c r="F2029" s="354"/>
      <c r="G2029" s="9"/>
    </row>
    <row r="2030" spans="3:7" ht="11.25">
      <c r="C2030" s="354"/>
      <c r="D2030" s="28"/>
      <c r="E2030" s="9"/>
      <c r="F2030" s="354"/>
      <c r="G2030" s="28"/>
    </row>
    <row r="2031" spans="3:7" ht="11.25">
      <c r="C2031" s="354"/>
      <c r="D2031" s="28"/>
      <c r="E2031" s="9"/>
      <c r="F2031" s="354"/>
      <c r="G2031" s="28"/>
    </row>
    <row r="2032" spans="3:7" ht="11.25">
      <c r="C2032" s="354"/>
      <c r="D2032" s="9"/>
      <c r="E2032" s="9"/>
      <c r="F2032" s="354"/>
      <c r="G2032" s="9"/>
    </row>
    <row r="2033" spans="3:7" ht="11.25">
      <c r="C2033" s="354"/>
      <c r="D2033" s="28"/>
      <c r="E2033" s="9"/>
      <c r="F2033" s="354"/>
      <c r="G2033" s="28"/>
    </row>
    <row r="2034" spans="3:7" ht="11.25">
      <c r="C2034" s="354"/>
      <c r="D2034" s="28"/>
      <c r="E2034" s="9"/>
      <c r="F2034" s="354"/>
      <c r="G2034" s="28"/>
    </row>
    <row r="2035" spans="3:7" ht="11.25">
      <c r="C2035" s="354"/>
      <c r="D2035" s="9"/>
      <c r="E2035" s="9"/>
      <c r="F2035" s="354"/>
      <c r="G2035" s="9"/>
    </row>
    <row r="2036" spans="3:7" ht="11.25">
      <c r="C2036" s="354"/>
      <c r="D2036" s="28"/>
      <c r="E2036" s="9"/>
      <c r="F2036" s="354"/>
      <c r="G2036" s="28"/>
    </row>
    <row r="2037" spans="3:7" ht="11.25">
      <c r="C2037" s="354"/>
      <c r="D2037" s="28"/>
      <c r="E2037" s="9"/>
      <c r="F2037" s="354"/>
      <c r="G2037" s="28"/>
    </row>
    <row r="2038" spans="3:7" ht="11.25">
      <c r="C2038" s="354"/>
      <c r="D2038" s="9"/>
      <c r="E2038" s="9"/>
      <c r="F2038" s="354"/>
      <c r="G2038" s="9"/>
    </row>
    <row r="2039" spans="3:7" ht="11.25">
      <c r="C2039" s="354"/>
      <c r="D2039" s="9"/>
      <c r="E2039" s="9"/>
      <c r="F2039" s="354"/>
      <c r="G2039" s="9"/>
    </row>
    <row r="2040" spans="3:7" ht="11.25">
      <c r="C2040" s="354"/>
      <c r="D2040" s="28"/>
      <c r="E2040" s="9"/>
      <c r="F2040" s="354"/>
      <c r="G2040" s="28"/>
    </row>
    <row r="2041" spans="3:7" ht="11.25">
      <c r="C2041" s="354"/>
      <c r="D2041" s="28"/>
      <c r="E2041" s="9"/>
      <c r="F2041" s="354"/>
      <c r="G2041" s="28"/>
    </row>
    <row r="2042" spans="3:7" ht="11.25">
      <c r="C2042" s="354"/>
      <c r="D2042" s="9"/>
      <c r="E2042" s="9"/>
      <c r="F2042" s="354"/>
      <c r="G2042" s="9"/>
    </row>
    <row r="2043" spans="3:7" ht="11.25">
      <c r="C2043" s="354"/>
      <c r="D2043" s="28"/>
      <c r="E2043" s="9"/>
      <c r="F2043" s="354"/>
      <c r="G2043" s="28"/>
    </row>
    <row r="2044" spans="3:7" ht="11.25">
      <c r="C2044" s="354"/>
      <c r="D2044" s="28"/>
      <c r="E2044" s="9"/>
      <c r="F2044" s="354"/>
      <c r="G2044" s="28"/>
    </row>
    <row r="2045" spans="3:7" ht="11.25">
      <c r="C2045" s="354"/>
      <c r="D2045" s="9"/>
      <c r="E2045" s="9"/>
      <c r="F2045" s="354"/>
      <c r="G2045" s="9"/>
    </row>
    <row r="2046" spans="3:7" ht="11.25">
      <c r="C2046" s="354"/>
      <c r="D2046" s="28"/>
      <c r="E2046" s="9"/>
      <c r="F2046" s="354"/>
      <c r="G2046" s="28"/>
    </row>
    <row r="2047" spans="3:7" ht="11.25">
      <c r="C2047" s="354"/>
      <c r="D2047" s="28"/>
      <c r="E2047" s="9"/>
      <c r="F2047" s="354"/>
      <c r="G2047" s="28"/>
    </row>
    <row r="2048" spans="3:7" ht="11.25">
      <c r="C2048" s="354"/>
      <c r="D2048" s="9"/>
      <c r="E2048" s="9"/>
      <c r="F2048" s="354"/>
      <c r="G2048" s="9"/>
    </row>
    <row r="2049" spans="3:7" ht="11.25">
      <c r="C2049" s="354"/>
      <c r="D2049" s="9"/>
      <c r="E2049" s="9"/>
      <c r="F2049" s="354"/>
      <c r="G2049" s="9"/>
    </row>
    <row r="2050" spans="3:7" ht="11.25">
      <c r="C2050" s="354"/>
      <c r="D2050" s="28"/>
      <c r="E2050" s="9"/>
      <c r="F2050" s="354"/>
      <c r="G2050" s="28"/>
    </row>
    <row r="2051" spans="3:7" ht="11.25">
      <c r="C2051" s="354"/>
      <c r="D2051" s="28"/>
      <c r="E2051" s="9"/>
      <c r="F2051" s="354"/>
      <c r="G2051" s="28"/>
    </row>
    <row r="2052" spans="3:7" ht="11.25">
      <c r="C2052" s="354"/>
      <c r="D2052" s="9"/>
      <c r="E2052" s="9"/>
      <c r="F2052" s="354"/>
      <c r="G2052" s="9"/>
    </row>
    <row r="2053" spans="3:7" ht="11.25">
      <c r="C2053" s="354"/>
      <c r="D2053" s="28"/>
      <c r="E2053" s="9"/>
      <c r="F2053" s="354"/>
      <c r="G2053" s="28"/>
    </row>
    <row r="2054" spans="3:7" ht="11.25">
      <c r="C2054" s="354"/>
      <c r="D2054" s="28"/>
      <c r="E2054" s="9"/>
      <c r="F2054" s="354"/>
      <c r="G2054" s="28"/>
    </row>
    <row r="2055" spans="3:7" ht="11.25">
      <c r="C2055" s="354"/>
      <c r="D2055" s="9"/>
      <c r="E2055" s="9"/>
      <c r="F2055" s="354"/>
      <c r="G2055" s="9"/>
    </row>
    <row r="2056" spans="3:7" ht="11.25">
      <c r="C2056" s="354"/>
      <c r="D2056" s="28"/>
      <c r="E2056" s="9"/>
      <c r="F2056" s="354"/>
      <c r="G2056" s="28"/>
    </row>
    <row r="2057" spans="3:7" ht="11.25">
      <c r="C2057" s="354"/>
      <c r="D2057" s="28"/>
      <c r="E2057" s="9"/>
      <c r="F2057" s="354"/>
      <c r="G2057" s="28"/>
    </row>
    <row r="2058" spans="3:7" ht="11.25">
      <c r="C2058" s="354"/>
      <c r="D2058" s="9"/>
      <c r="E2058" s="9"/>
      <c r="F2058" s="354"/>
      <c r="G2058" s="9"/>
    </row>
    <row r="2059" spans="3:7" ht="11.25">
      <c r="C2059" s="354"/>
      <c r="D2059" s="9"/>
      <c r="E2059" s="9"/>
      <c r="F2059" s="354"/>
      <c r="G2059" s="9"/>
    </row>
    <row r="2060" spans="3:7" ht="11.25">
      <c r="C2060" s="354"/>
      <c r="D2060" s="28"/>
      <c r="E2060" s="9"/>
      <c r="F2060" s="354"/>
      <c r="G2060" s="28"/>
    </row>
    <row r="2061" spans="3:7" ht="11.25">
      <c r="C2061" s="354"/>
      <c r="D2061" s="28"/>
      <c r="E2061" s="9"/>
      <c r="F2061" s="354"/>
      <c r="G2061" s="28"/>
    </row>
    <row r="2062" spans="3:7" ht="11.25">
      <c r="C2062" s="354"/>
      <c r="D2062" s="9"/>
      <c r="E2062" s="9"/>
      <c r="F2062" s="354"/>
      <c r="G2062" s="9"/>
    </row>
    <row r="2063" spans="3:7" ht="11.25">
      <c r="C2063" s="354"/>
      <c r="D2063" s="28"/>
      <c r="E2063" s="9"/>
      <c r="F2063" s="354"/>
      <c r="G2063" s="28"/>
    </row>
    <row r="2064" spans="3:7" ht="11.25">
      <c r="C2064" s="354"/>
      <c r="D2064" s="28"/>
      <c r="E2064" s="9"/>
      <c r="F2064" s="354"/>
      <c r="G2064" s="28"/>
    </row>
    <row r="2065" spans="3:7" ht="11.25">
      <c r="C2065" s="354"/>
      <c r="D2065" s="9"/>
      <c r="E2065" s="9"/>
      <c r="F2065" s="354"/>
      <c r="G2065" s="9"/>
    </row>
    <row r="2066" spans="3:7" ht="11.25">
      <c r="C2066" s="354"/>
      <c r="D2066" s="28"/>
      <c r="E2066" s="9"/>
      <c r="F2066" s="354"/>
      <c r="G2066" s="28"/>
    </row>
    <row r="2067" spans="3:7" ht="11.25">
      <c r="C2067" s="354"/>
      <c r="D2067" s="28"/>
      <c r="E2067" s="9"/>
      <c r="F2067" s="354"/>
      <c r="G2067" s="28"/>
    </row>
    <row r="2068" spans="3:7" ht="11.25">
      <c r="C2068" s="354"/>
      <c r="D2068" s="9"/>
      <c r="E2068" s="9"/>
      <c r="F2068" s="354"/>
      <c r="G2068" s="9"/>
    </row>
    <row r="2069" spans="3:7" ht="11.25">
      <c r="C2069" s="354"/>
      <c r="D2069" s="9"/>
      <c r="E2069" s="9"/>
      <c r="F2069" s="354"/>
      <c r="G2069" s="9"/>
    </row>
    <row r="2070" spans="3:7" ht="11.25">
      <c r="C2070" s="354"/>
      <c r="D2070" s="28"/>
      <c r="E2070" s="9"/>
      <c r="F2070" s="354"/>
      <c r="G2070" s="28"/>
    </row>
    <row r="2071" spans="3:7" ht="11.25">
      <c r="C2071" s="354"/>
      <c r="D2071" s="28"/>
      <c r="E2071" s="9"/>
      <c r="F2071" s="354"/>
      <c r="G2071" s="28"/>
    </row>
    <row r="2072" spans="3:7" ht="11.25">
      <c r="C2072" s="354"/>
      <c r="D2072" s="9"/>
      <c r="E2072" s="9"/>
      <c r="F2072" s="354"/>
      <c r="G2072" s="9"/>
    </row>
    <row r="2073" spans="3:7" ht="11.25">
      <c r="C2073" s="354"/>
      <c r="D2073" s="28"/>
      <c r="E2073" s="9"/>
      <c r="F2073" s="354"/>
      <c r="G2073" s="28"/>
    </row>
    <row r="2074" spans="3:7" ht="11.25">
      <c r="C2074" s="354"/>
      <c r="D2074" s="28"/>
      <c r="E2074" s="9"/>
      <c r="F2074" s="354"/>
      <c r="G2074" s="28"/>
    </row>
    <row r="2075" spans="3:7" ht="11.25">
      <c r="C2075" s="354"/>
      <c r="D2075" s="9"/>
      <c r="E2075" s="9"/>
      <c r="F2075" s="354"/>
      <c r="G2075" s="9"/>
    </row>
    <row r="2076" spans="3:7" ht="11.25">
      <c r="C2076" s="354"/>
      <c r="D2076" s="28"/>
      <c r="E2076" s="9"/>
      <c r="F2076" s="354"/>
      <c r="G2076" s="28"/>
    </row>
    <row r="2077" spans="3:7" ht="11.25">
      <c r="C2077" s="354"/>
      <c r="D2077" s="28"/>
      <c r="E2077" s="9"/>
      <c r="F2077" s="354"/>
      <c r="G2077" s="28"/>
    </row>
    <row r="2078" spans="3:7" ht="11.25">
      <c r="C2078" s="354"/>
      <c r="D2078" s="9"/>
      <c r="E2078" s="9"/>
      <c r="F2078" s="354"/>
      <c r="G2078" s="9"/>
    </row>
    <row r="2079" spans="3:7" ht="11.25">
      <c r="C2079" s="354"/>
      <c r="D2079" s="9"/>
      <c r="E2079" s="9"/>
      <c r="F2079" s="354"/>
      <c r="G2079" s="9"/>
    </row>
    <row r="2080" spans="3:7" ht="11.25">
      <c r="C2080" s="354"/>
      <c r="D2080" s="28"/>
      <c r="E2080" s="9"/>
      <c r="F2080" s="354"/>
      <c r="G2080" s="28"/>
    </row>
    <row r="2081" spans="3:7" ht="11.25">
      <c r="C2081" s="354"/>
      <c r="D2081" s="28"/>
      <c r="E2081" s="9"/>
      <c r="F2081" s="354"/>
      <c r="G2081" s="28"/>
    </row>
    <row r="2082" spans="3:7" ht="11.25">
      <c r="C2082" s="354"/>
      <c r="D2082" s="9"/>
      <c r="E2082" s="9"/>
      <c r="F2082" s="354"/>
      <c r="G2082" s="9"/>
    </row>
    <row r="2083" spans="3:7" ht="11.25">
      <c r="C2083" s="354"/>
      <c r="D2083" s="28"/>
      <c r="E2083" s="9"/>
      <c r="F2083" s="354"/>
      <c r="G2083" s="28"/>
    </row>
    <row r="2084" spans="3:7" ht="11.25">
      <c r="C2084" s="354"/>
      <c r="D2084" s="28"/>
      <c r="E2084" s="9"/>
      <c r="F2084" s="354"/>
      <c r="G2084" s="28"/>
    </row>
    <row r="2085" spans="3:7" ht="11.25">
      <c r="C2085" s="354"/>
      <c r="D2085" s="9"/>
      <c r="E2085" s="9"/>
      <c r="F2085" s="354"/>
      <c r="G2085" s="9"/>
    </row>
    <row r="2086" spans="3:7" ht="11.25">
      <c r="C2086" s="354"/>
      <c r="D2086" s="28"/>
      <c r="E2086" s="9"/>
      <c r="F2086" s="354"/>
      <c r="G2086" s="28"/>
    </row>
    <row r="2087" spans="3:7" ht="11.25">
      <c r="C2087" s="354"/>
      <c r="D2087" s="28"/>
      <c r="E2087" s="9"/>
      <c r="F2087" s="354"/>
      <c r="G2087" s="28"/>
    </row>
    <row r="2088" spans="3:7" ht="11.25">
      <c r="C2088" s="354"/>
      <c r="D2088" s="9"/>
      <c r="E2088" s="9"/>
      <c r="F2088" s="354"/>
      <c r="G2088" s="9"/>
    </row>
    <row r="2089" spans="3:7" ht="11.25">
      <c r="C2089" s="354"/>
      <c r="D2089" s="9"/>
      <c r="E2089" s="9"/>
      <c r="F2089" s="354"/>
      <c r="G2089" s="9"/>
    </row>
    <row r="2090" spans="3:7" ht="11.25">
      <c r="C2090" s="354"/>
      <c r="D2090" s="28"/>
      <c r="E2090" s="9"/>
      <c r="F2090" s="354"/>
      <c r="G2090" s="28"/>
    </row>
    <row r="2091" spans="3:7" ht="11.25">
      <c r="C2091" s="354"/>
      <c r="D2091" s="28"/>
      <c r="E2091" s="9"/>
      <c r="F2091" s="354"/>
      <c r="G2091" s="28"/>
    </row>
    <row r="2092" spans="3:7" ht="11.25">
      <c r="C2092" s="354"/>
      <c r="D2092" s="9"/>
      <c r="E2092" s="9"/>
      <c r="F2092" s="354"/>
      <c r="G2092" s="9"/>
    </row>
    <row r="2093" spans="3:7" ht="11.25">
      <c r="C2093" s="354"/>
      <c r="D2093" s="28"/>
      <c r="E2093" s="9"/>
      <c r="F2093" s="354"/>
      <c r="G2093" s="28"/>
    </row>
    <row r="2094" spans="3:7" ht="11.25">
      <c r="C2094" s="354"/>
      <c r="D2094" s="28"/>
      <c r="E2094" s="9"/>
      <c r="F2094" s="354"/>
      <c r="G2094" s="28"/>
    </row>
    <row r="2095" spans="3:7" ht="11.25">
      <c r="C2095" s="354"/>
      <c r="D2095" s="9"/>
      <c r="E2095" s="9"/>
      <c r="F2095" s="354"/>
      <c r="G2095" s="9"/>
    </row>
    <row r="2096" spans="3:7" ht="11.25">
      <c r="C2096" s="354"/>
      <c r="D2096" s="28"/>
      <c r="E2096" s="9"/>
      <c r="F2096" s="354"/>
      <c r="G2096" s="28"/>
    </row>
    <row r="2097" spans="3:7" ht="11.25">
      <c r="C2097" s="354"/>
      <c r="D2097" s="28"/>
      <c r="E2097" s="9"/>
      <c r="F2097" s="354"/>
      <c r="G2097" s="28"/>
    </row>
    <row r="2098" spans="3:7" ht="11.25">
      <c r="C2098" s="354"/>
      <c r="D2098" s="9"/>
      <c r="E2098" s="9"/>
      <c r="F2098" s="354"/>
      <c r="G2098" s="9"/>
    </row>
    <row r="2099" spans="3:7" ht="11.25">
      <c r="C2099" s="354"/>
      <c r="D2099" s="9"/>
      <c r="E2099" s="9"/>
      <c r="F2099" s="354"/>
      <c r="G2099" s="9"/>
    </row>
    <row r="2100" spans="3:7" ht="11.25">
      <c r="C2100" s="354"/>
      <c r="D2100" s="28"/>
      <c r="E2100" s="9"/>
      <c r="F2100" s="354"/>
      <c r="G2100" s="28"/>
    </row>
    <row r="2101" spans="3:7" ht="11.25">
      <c r="C2101" s="354"/>
      <c r="D2101" s="28"/>
      <c r="E2101" s="9"/>
      <c r="F2101" s="354"/>
      <c r="G2101" s="28"/>
    </row>
    <row r="2102" spans="3:7" ht="11.25">
      <c r="C2102" s="354"/>
      <c r="D2102" s="9"/>
      <c r="E2102" s="9"/>
      <c r="F2102" s="354"/>
      <c r="G2102" s="9"/>
    </row>
    <row r="2103" spans="3:7" ht="11.25">
      <c r="C2103" s="354"/>
      <c r="D2103" s="28"/>
      <c r="E2103" s="9"/>
      <c r="F2103" s="354"/>
      <c r="G2103" s="28"/>
    </row>
    <row r="2104" spans="3:7" ht="11.25">
      <c r="C2104" s="354"/>
      <c r="D2104" s="28"/>
      <c r="E2104" s="9"/>
      <c r="F2104" s="354"/>
      <c r="G2104" s="28"/>
    </row>
    <row r="2105" spans="3:7" ht="11.25">
      <c r="C2105" s="354"/>
      <c r="D2105" s="9"/>
      <c r="E2105" s="9"/>
      <c r="F2105" s="354"/>
      <c r="G2105" s="9"/>
    </row>
    <row r="2106" spans="3:7" ht="11.25">
      <c r="C2106" s="354"/>
      <c r="D2106" s="28"/>
      <c r="E2106" s="9"/>
      <c r="F2106" s="354"/>
      <c r="G2106" s="28"/>
    </row>
    <row r="2107" spans="3:7" ht="11.25">
      <c r="C2107" s="354"/>
      <c r="D2107" s="28"/>
      <c r="E2107" s="9"/>
      <c r="F2107" s="354"/>
      <c r="G2107" s="28"/>
    </row>
    <row r="2108" spans="3:7" ht="11.25">
      <c r="C2108" s="354"/>
      <c r="D2108" s="9"/>
      <c r="E2108" s="9"/>
      <c r="F2108" s="354"/>
      <c r="G2108" s="9"/>
    </row>
    <row r="2109" spans="3:7" ht="11.25">
      <c r="C2109" s="354"/>
      <c r="D2109" s="9"/>
      <c r="E2109" s="9"/>
      <c r="F2109" s="354"/>
      <c r="G2109" s="9"/>
    </row>
    <row r="2110" spans="3:7" ht="11.25">
      <c r="C2110" s="354"/>
      <c r="D2110" s="28"/>
      <c r="E2110" s="9"/>
      <c r="F2110" s="354"/>
      <c r="G2110" s="28"/>
    </row>
    <row r="2111" spans="3:7" ht="11.25">
      <c r="C2111" s="354"/>
      <c r="D2111" s="28"/>
      <c r="E2111" s="9"/>
      <c r="F2111" s="354"/>
      <c r="G2111" s="28"/>
    </row>
    <row r="2112" spans="3:7" ht="11.25">
      <c r="C2112" s="354"/>
      <c r="D2112" s="9"/>
      <c r="E2112" s="9"/>
      <c r="F2112" s="354"/>
      <c r="G2112" s="9"/>
    </row>
    <row r="2113" spans="3:7" ht="11.25">
      <c r="C2113" s="354"/>
      <c r="D2113" s="28"/>
      <c r="E2113" s="9"/>
      <c r="F2113" s="354"/>
      <c r="G2113" s="28"/>
    </row>
    <row r="2114" spans="3:7" ht="11.25">
      <c r="C2114" s="354"/>
      <c r="D2114" s="28"/>
      <c r="E2114" s="9"/>
      <c r="F2114" s="354"/>
      <c r="G2114" s="28"/>
    </row>
    <row r="2115" spans="3:7" ht="11.25">
      <c r="C2115" s="354"/>
      <c r="D2115" s="9"/>
      <c r="E2115" s="9"/>
      <c r="F2115" s="354"/>
      <c r="G2115" s="9"/>
    </row>
    <row r="2116" spans="3:7" ht="11.25">
      <c r="C2116" s="354"/>
      <c r="D2116" s="28"/>
      <c r="E2116" s="9"/>
      <c r="F2116" s="354"/>
      <c r="G2116" s="28"/>
    </row>
    <row r="2117" spans="3:7" ht="11.25">
      <c r="C2117" s="354"/>
      <c r="D2117" s="28"/>
      <c r="E2117" s="9"/>
      <c r="F2117" s="354"/>
      <c r="G2117" s="28"/>
    </row>
    <row r="2118" spans="3:7" ht="11.25">
      <c r="C2118" s="354"/>
      <c r="D2118" s="9"/>
      <c r="E2118" s="9"/>
      <c r="F2118" s="354"/>
      <c r="G2118" s="9"/>
    </row>
    <row r="2119" spans="3:7" ht="11.25">
      <c r="C2119" s="354"/>
      <c r="D2119" s="9"/>
      <c r="E2119" s="9"/>
      <c r="F2119" s="354"/>
      <c r="G2119" s="9"/>
    </row>
    <row r="2120" spans="3:7" ht="11.25">
      <c r="C2120" s="354"/>
      <c r="D2120" s="28"/>
      <c r="E2120" s="9"/>
      <c r="F2120" s="354"/>
      <c r="G2120" s="28"/>
    </row>
    <row r="2121" spans="3:7" ht="11.25">
      <c r="C2121" s="354"/>
      <c r="D2121" s="28"/>
      <c r="E2121" s="9"/>
      <c r="F2121" s="354"/>
      <c r="G2121" s="28"/>
    </row>
    <row r="2122" spans="3:7" ht="11.25">
      <c r="C2122" s="354"/>
      <c r="D2122" s="9"/>
      <c r="E2122" s="9"/>
      <c r="F2122" s="354"/>
      <c r="G2122" s="9"/>
    </row>
    <row r="2123" spans="3:7" ht="11.25">
      <c r="C2123" s="354"/>
      <c r="D2123" s="28"/>
      <c r="E2123" s="9"/>
      <c r="F2123" s="354"/>
      <c r="G2123" s="28"/>
    </row>
    <row r="2124" spans="3:7" ht="11.25">
      <c r="C2124" s="354"/>
      <c r="D2124" s="28"/>
      <c r="E2124" s="9"/>
      <c r="F2124" s="354"/>
      <c r="G2124" s="28"/>
    </row>
    <row r="2125" spans="3:7" ht="11.25">
      <c r="C2125" s="354"/>
      <c r="D2125" s="9"/>
      <c r="E2125" s="9"/>
      <c r="F2125" s="354"/>
      <c r="G2125" s="9"/>
    </row>
    <row r="2126" spans="3:7" ht="11.25">
      <c r="C2126" s="354"/>
      <c r="D2126" s="28"/>
      <c r="E2126" s="9"/>
      <c r="F2126" s="354"/>
      <c r="G2126" s="28"/>
    </row>
    <row r="2127" spans="3:7" ht="11.25">
      <c r="C2127" s="354"/>
      <c r="D2127" s="28"/>
      <c r="E2127" s="9"/>
      <c r="F2127" s="354"/>
      <c r="G2127" s="28"/>
    </row>
    <row r="2128" spans="3:7" ht="11.25">
      <c r="C2128" s="354"/>
      <c r="D2128" s="9"/>
      <c r="E2128" s="9"/>
      <c r="F2128" s="354"/>
      <c r="G2128" s="9"/>
    </row>
    <row r="2129" spans="3:7" ht="11.25">
      <c r="C2129" s="354"/>
      <c r="D2129" s="9"/>
      <c r="E2129" s="9"/>
      <c r="F2129" s="354"/>
      <c r="G2129" s="9"/>
    </row>
    <row r="2130" spans="3:7" ht="11.25">
      <c r="C2130" s="354"/>
      <c r="D2130" s="28"/>
      <c r="E2130" s="9"/>
      <c r="F2130" s="354"/>
      <c r="G2130" s="28"/>
    </row>
    <row r="2131" spans="3:7" ht="11.25">
      <c r="C2131" s="354"/>
      <c r="D2131" s="28"/>
      <c r="E2131" s="9"/>
      <c r="F2131" s="354"/>
      <c r="G2131" s="28"/>
    </row>
    <row r="2132" spans="3:7" ht="11.25">
      <c r="C2132" s="354"/>
      <c r="D2132" s="9"/>
      <c r="E2132" s="9"/>
      <c r="F2132" s="354"/>
      <c r="G2132" s="9"/>
    </row>
    <row r="2133" spans="3:7" ht="11.25">
      <c r="C2133" s="354"/>
      <c r="D2133" s="28"/>
      <c r="E2133" s="9"/>
      <c r="F2133" s="354"/>
      <c r="G2133" s="28"/>
    </row>
    <row r="2134" spans="3:7" ht="11.25">
      <c r="C2134" s="354"/>
      <c r="D2134" s="28"/>
      <c r="E2134" s="9"/>
      <c r="F2134" s="354"/>
      <c r="G2134" s="28"/>
    </row>
    <row r="2135" spans="3:7" ht="11.25">
      <c r="C2135" s="354"/>
      <c r="D2135" s="9"/>
      <c r="E2135" s="9"/>
      <c r="F2135" s="354"/>
      <c r="G2135" s="9"/>
    </row>
    <row r="2136" spans="3:7" ht="11.25">
      <c r="C2136" s="354"/>
      <c r="D2136" s="28"/>
      <c r="E2136" s="9"/>
      <c r="F2136" s="354"/>
      <c r="G2136" s="28"/>
    </row>
    <row r="2137" spans="3:7" ht="11.25">
      <c r="C2137" s="354"/>
      <c r="D2137" s="28"/>
      <c r="E2137" s="9"/>
      <c r="F2137" s="354"/>
      <c r="G2137" s="28"/>
    </row>
    <row r="2138" spans="3:7" ht="11.25">
      <c r="C2138" s="354"/>
      <c r="D2138" s="9"/>
      <c r="E2138" s="9"/>
      <c r="F2138" s="354"/>
      <c r="G2138" s="9"/>
    </row>
    <row r="2139" spans="3:7" ht="11.25">
      <c r="C2139" s="354"/>
      <c r="D2139" s="9"/>
      <c r="E2139" s="9"/>
      <c r="F2139" s="354"/>
      <c r="G2139" s="9"/>
    </row>
    <row r="2140" spans="3:7" ht="11.25">
      <c r="C2140" s="354"/>
      <c r="D2140" s="28"/>
      <c r="E2140" s="9"/>
      <c r="F2140" s="354"/>
      <c r="G2140" s="28"/>
    </row>
    <row r="2141" spans="3:7" ht="11.25">
      <c r="C2141" s="354"/>
      <c r="D2141" s="28"/>
      <c r="E2141" s="9"/>
      <c r="F2141" s="354"/>
      <c r="G2141" s="28"/>
    </row>
    <row r="2142" spans="3:7" ht="11.25">
      <c r="C2142" s="354"/>
      <c r="D2142" s="9"/>
      <c r="E2142" s="9"/>
      <c r="F2142" s="354"/>
      <c r="G2142" s="9"/>
    </row>
    <row r="2143" spans="3:7" ht="11.25">
      <c r="C2143" s="354"/>
      <c r="D2143" s="28"/>
      <c r="E2143" s="9"/>
      <c r="F2143" s="354"/>
      <c r="G2143" s="28"/>
    </row>
    <row r="2144" spans="3:7" ht="11.25">
      <c r="C2144" s="354"/>
      <c r="D2144" s="28"/>
      <c r="E2144" s="9"/>
      <c r="F2144" s="354"/>
      <c r="G2144" s="28"/>
    </row>
    <row r="2145" spans="3:7" ht="11.25">
      <c r="C2145" s="354"/>
      <c r="D2145" s="9"/>
      <c r="E2145" s="9"/>
      <c r="F2145" s="354"/>
      <c r="G2145" s="9"/>
    </row>
    <row r="2146" spans="3:7" ht="11.25">
      <c r="C2146" s="354"/>
      <c r="D2146" s="28"/>
      <c r="E2146" s="9"/>
      <c r="F2146" s="354"/>
      <c r="G2146" s="28"/>
    </row>
    <row r="2147" spans="3:7" ht="11.25">
      <c r="C2147" s="354"/>
      <c r="D2147" s="28"/>
      <c r="E2147" s="9"/>
      <c r="F2147" s="354"/>
      <c r="G2147" s="28"/>
    </row>
    <row r="2148" spans="3:7" ht="11.25">
      <c r="C2148" s="354"/>
      <c r="D2148" s="9"/>
      <c r="E2148" s="9"/>
      <c r="F2148" s="354"/>
      <c r="G2148" s="9"/>
    </row>
    <row r="2149" spans="3:7" ht="11.25">
      <c r="C2149" s="354"/>
      <c r="D2149" s="9"/>
      <c r="E2149" s="9"/>
      <c r="F2149" s="354"/>
      <c r="G2149" s="9"/>
    </row>
    <row r="2150" spans="3:7" ht="11.25">
      <c r="C2150" s="354"/>
      <c r="D2150" s="28"/>
      <c r="E2150" s="9"/>
      <c r="F2150" s="354"/>
      <c r="G2150" s="28"/>
    </row>
    <row r="2151" spans="3:7" ht="11.25">
      <c r="C2151" s="354"/>
      <c r="D2151" s="28"/>
      <c r="E2151" s="9"/>
      <c r="F2151" s="354"/>
      <c r="G2151" s="28"/>
    </row>
    <row r="2152" spans="3:7" ht="11.25">
      <c r="C2152" s="354"/>
      <c r="D2152" s="9"/>
      <c r="E2152" s="9"/>
      <c r="F2152" s="354"/>
      <c r="G2152" s="9"/>
    </row>
    <row r="2153" spans="3:7" ht="11.25">
      <c r="C2153" s="354"/>
      <c r="D2153" s="28"/>
      <c r="E2153" s="9"/>
      <c r="F2153" s="354"/>
      <c r="G2153" s="28"/>
    </row>
    <row r="2154" spans="3:7" ht="11.25">
      <c r="C2154" s="354"/>
      <c r="D2154" s="28"/>
      <c r="E2154" s="9"/>
      <c r="F2154" s="354"/>
      <c r="G2154" s="28"/>
    </row>
    <row r="2155" spans="3:7" ht="11.25">
      <c r="C2155" s="354"/>
      <c r="D2155" s="9"/>
      <c r="E2155" s="9"/>
      <c r="F2155" s="354"/>
      <c r="G2155" s="9"/>
    </row>
    <row r="2156" spans="3:7" ht="11.25">
      <c r="C2156" s="354"/>
      <c r="D2156" s="28"/>
      <c r="E2156" s="9"/>
      <c r="F2156" s="354"/>
      <c r="G2156" s="28"/>
    </row>
    <row r="2157" spans="3:7" ht="11.25">
      <c r="C2157" s="354"/>
      <c r="D2157" s="28"/>
      <c r="E2157" s="9"/>
      <c r="F2157" s="354"/>
      <c r="G2157" s="28"/>
    </row>
    <row r="2158" spans="3:7" ht="11.25">
      <c r="C2158" s="354"/>
      <c r="D2158" s="9"/>
      <c r="E2158" s="9"/>
      <c r="F2158" s="354"/>
      <c r="G2158" s="9"/>
    </row>
    <row r="2159" spans="3:7" ht="11.25">
      <c r="C2159" s="354"/>
      <c r="D2159" s="9"/>
      <c r="E2159" s="9"/>
      <c r="F2159" s="354"/>
      <c r="G2159" s="9"/>
    </row>
    <row r="2160" spans="3:7" ht="11.25">
      <c r="C2160" s="354"/>
      <c r="D2160" s="28"/>
      <c r="E2160" s="9"/>
      <c r="F2160" s="354"/>
      <c r="G2160" s="28"/>
    </row>
    <row r="2161" spans="3:7" ht="11.25">
      <c r="C2161" s="354"/>
      <c r="D2161" s="28"/>
      <c r="E2161" s="9"/>
      <c r="F2161" s="354"/>
      <c r="G2161" s="28"/>
    </row>
    <row r="2162" spans="3:7" ht="11.25">
      <c r="C2162" s="354"/>
      <c r="D2162" s="9"/>
      <c r="E2162" s="9"/>
      <c r="F2162" s="354"/>
      <c r="G2162" s="9"/>
    </row>
    <row r="2163" spans="3:7" ht="11.25">
      <c r="C2163" s="354"/>
      <c r="D2163" s="28"/>
      <c r="E2163" s="9"/>
      <c r="F2163" s="354"/>
      <c r="G2163" s="28"/>
    </row>
    <row r="2164" spans="3:7" ht="11.25">
      <c r="C2164" s="354"/>
      <c r="D2164" s="28"/>
      <c r="E2164" s="9"/>
      <c r="F2164" s="354"/>
      <c r="G2164" s="28"/>
    </row>
    <row r="2165" spans="3:7" ht="11.25">
      <c r="C2165" s="354"/>
      <c r="D2165" s="9"/>
      <c r="E2165" s="9"/>
      <c r="F2165" s="354"/>
      <c r="G2165" s="9"/>
    </row>
    <row r="2166" spans="3:7" ht="11.25">
      <c r="C2166" s="354"/>
      <c r="D2166" s="28"/>
      <c r="E2166" s="9"/>
      <c r="F2166" s="354"/>
      <c r="G2166" s="28"/>
    </row>
    <row r="2167" spans="3:7" ht="11.25">
      <c r="C2167" s="354"/>
      <c r="D2167" s="28"/>
      <c r="E2167" s="9"/>
      <c r="F2167" s="354"/>
      <c r="G2167" s="28"/>
    </row>
    <row r="2168" spans="3:7" ht="11.25">
      <c r="C2168" s="354"/>
      <c r="D2168" s="9"/>
      <c r="E2168" s="9"/>
      <c r="F2168" s="354"/>
      <c r="G2168" s="9"/>
    </row>
    <row r="2169" spans="3:7" ht="11.25">
      <c r="C2169" s="354"/>
      <c r="D2169" s="9"/>
      <c r="E2169" s="9"/>
      <c r="F2169" s="354"/>
      <c r="G2169" s="9"/>
    </row>
    <row r="2170" spans="3:7" ht="11.25">
      <c r="C2170" s="354"/>
      <c r="D2170" s="28"/>
      <c r="E2170" s="9"/>
      <c r="F2170" s="354"/>
      <c r="G2170" s="28"/>
    </row>
    <row r="2171" spans="3:7" ht="11.25">
      <c r="C2171" s="354"/>
      <c r="D2171" s="28"/>
      <c r="E2171" s="9"/>
      <c r="F2171" s="354"/>
      <c r="G2171" s="28"/>
    </row>
    <row r="2172" spans="3:7" ht="11.25">
      <c r="C2172" s="354"/>
      <c r="D2172" s="9"/>
      <c r="E2172" s="9"/>
      <c r="F2172" s="354"/>
      <c r="G2172" s="9"/>
    </row>
    <row r="2173" spans="3:7" ht="11.25">
      <c r="C2173" s="354"/>
      <c r="D2173" s="28"/>
      <c r="E2173" s="9"/>
      <c r="F2173" s="354"/>
      <c r="G2173" s="28"/>
    </row>
    <row r="2174" spans="3:7" ht="11.25">
      <c r="C2174" s="354"/>
      <c r="D2174" s="28"/>
      <c r="E2174" s="9"/>
      <c r="F2174" s="354"/>
      <c r="G2174" s="28"/>
    </row>
    <row r="2175" spans="3:7" ht="11.25">
      <c r="C2175" s="354"/>
      <c r="D2175" s="9"/>
      <c r="E2175" s="9"/>
      <c r="F2175" s="354"/>
      <c r="G2175" s="9"/>
    </row>
    <row r="2176" spans="3:7" ht="11.25">
      <c r="C2176" s="354"/>
      <c r="D2176" s="28"/>
      <c r="E2176" s="9"/>
      <c r="F2176" s="354"/>
      <c r="G2176" s="28"/>
    </row>
    <row r="2177" spans="3:7" ht="11.25">
      <c r="C2177" s="354"/>
      <c r="D2177" s="28"/>
      <c r="E2177" s="9"/>
      <c r="F2177" s="354"/>
      <c r="G2177" s="28"/>
    </row>
    <row r="2178" spans="3:7" ht="11.25">
      <c r="C2178" s="354"/>
      <c r="D2178" s="9"/>
      <c r="E2178" s="9"/>
      <c r="F2178" s="354"/>
      <c r="G2178" s="9"/>
    </row>
    <row r="2179" spans="3:7" ht="11.25">
      <c r="C2179" s="354"/>
      <c r="D2179" s="9"/>
      <c r="E2179" s="9"/>
      <c r="F2179" s="354"/>
      <c r="G2179" s="9"/>
    </row>
    <row r="2180" spans="3:7" ht="11.25">
      <c r="C2180" s="354"/>
      <c r="D2180" s="28"/>
      <c r="E2180" s="9"/>
      <c r="F2180" s="354"/>
      <c r="G2180" s="28"/>
    </row>
    <row r="2181" spans="3:7" ht="11.25">
      <c r="C2181" s="354"/>
      <c r="D2181" s="28"/>
      <c r="E2181" s="9"/>
      <c r="F2181" s="354"/>
      <c r="G2181" s="28"/>
    </row>
    <row r="2182" spans="3:7" ht="11.25">
      <c r="C2182" s="354"/>
      <c r="D2182" s="9"/>
      <c r="E2182" s="9"/>
      <c r="F2182" s="354"/>
      <c r="G2182" s="9"/>
    </row>
    <row r="2183" spans="3:7" ht="11.25">
      <c r="C2183" s="354"/>
      <c r="D2183" s="28"/>
      <c r="E2183" s="9"/>
      <c r="F2183" s="354"/>
      <c r="G2183" s="28"/>
    </row>
    <row r="2184" spans="3:7" ht="11.25">
      <c r="C2184" s="354"/>
      <c r="D2184" s="28"/>
      <c r="E2184" s="9"/>
      <c r="F2184" s="354"/>
      <c r="G2184" s="28"/>
    </row>
    <row r="2185" spans="3:7" ht="11.25">
      <c r="C2185" s="354"/>
      <c r="D2185" s="9"/>
      <c r="E2185" s="9"/>
      <c r="F2185" s="354"/>
      <c r="G2185" s="9"/>
    </row>
    <row r="2186" spans="3:7" ht="11.25">
      <c r="C2186" s="354"/>
      <c r="D2186" s="28"/>
      <c r="E2186" s="9"/>
      <c r="F2186" s="354"/>
      <c r="G2186" s="28"/>
    </row>
    <row r="2187" spans="3:7" ht="11.25">
      <c r="C2187" s="354"/>
      <c r="D2187" s="28"/>
      <c r="E2187" s="9"/>
      <c r="F2187" s="354"/>
      <c r="G2187" s="28"/>
    </row>
    <row r="2188" spans="3:7" ht="11.25">
      <c r="C2188" s="354"/>
      <c r="D2188" s="9"/>
      <c r="E2188" s="9"/>
      <c r="F2188" s="354"/>
      <c r="G2188" s="9"/>
    </row>
    <row r="2189" spans="3:7" ht="11.25">
      <c r="C2189" s="354"/>
      <c r="D2189" s="9"/>
      <c r="E2189" s="9"/>
      <c r="F2189" s="354"/>
      <c r="G2189" s="9"/>
    </row>
    <row r="2190" spans="3:7" ht="11.25">
      <c r="C2190" s="354"/>
      <c r="D2190" s="28"/>
      <c r="E2190" s="9"/>
      <c r="F2190" s="354"/>
      <c r="G2190" s="28"/>
    </row>
    <row r="2191" spans="3:7" ht="11.25">
      <c r="C2191" s="354"/>
      <c r="D2191" s="28"/>
      <c r="E2191" s="9"/>
      <c r="F2191" s="354"/>
      <c r="G2191" s="28"/>
    </row>
    <row r="2192" spans="3:7" ht="11.25">
      <c r="C2192" s="354"/>
      <c r="D2192" s="9"/>
      <c r="E2192" s="9"/>
      <c r="F2192" s="354"/>
      <c r="G2192" s="9"/>
    </row>
    <row r="2193" spans="3:7" ht="11.25">
      <c r="C2193" s="354"/>
      <c r="D2193" s="28"/>
      <c r="E2193" s="9"/>
      <c r="F2193" s="354"/>
      <c r="G2193" s="28"/>
    </row>
    <row r="2194" spans="3:7" ht="11.25">
      <c r="C2194" s="354"/>
      <c r="D2194" s="28"/>
      <c r="E2194" s="9"/>
      <c r="F2194" s="354"/>
      <c r="G2194" s="28"/>
    </row>
    <row r="2195" spans="3:7" ht="11.25">
      <c r="C2195" s="354"/>
      <c r="D2195" s="9"/>
      <c r="E2195" s="9"/>
      <c r="F2195" s="354"/>
      <c r="G2195" s="9"/>
    </row>
    <row r="2196" spans="3:7" ht="11.25">
      <c r="C2196" s="354"/>
      <c r="D2196" s="28"/>
      <c r="E2196" s="9"/>
      <c r="F2196" s="354"/>
      <c r="G2196" s="28"/>
    </row>
    <row r="2197" spans="3:7" ht="11.25">
      <c r="C2197" s="354"/>
      <c r="D2197" s="28"/>
      <c r="E2197" s="9"/>
      <c r="F2197" s="354"/>
      <c r="G2197" s="28"/>
    </row>
    <row r="2198" spans="3:7" ht="11.25">
      <c r="C2198" s="354"/>
      <c r="D2198" s="9"/>
      <c r="E2198" s="9"/>
      <c r="F2198" s="354"/>
      <c r="G2198" s="9"/>
    </row>
    <row r="2199" spans="3:7" ht="11.25">
      <c r="C2199" s="354"/>
      <c r="D2199" s="9"/>
      <c r="E2199" s="9"/>
      <c r="F2199" s="354"/>
      <c r="G2199" s="9"/>
    </row>
    <row r="2200" spans="3:7" ht="11.25">
      <c r="C2200" s="354"/>
      <c r="D2200" s="28"/>
      <c r="E2200" s="9"/>
      <c r="F2200" s="354"/>
      <c r="G2200" s="28"/>
    </row>
    <row r="2201" spans="3:7" ht="11.25">
      <c r="C2201" s="354"/>
      <c r="D2201" s="28"/>
      <c r="E2201" s="9"/>
      <c r="F2201" s="354"/>
      <c r="G2201" s="28"/>
    </row>
    <row r="2202" spans="3:7" ht="11.25">
      <c r="C2202" s="354"/>
      <c r="D2202" s="9"/>
      <c r="E2202" s="9"/>
      <c r="F2202" s="354"/>
      <c r="G2202" s="9"/>
    </row>
    <row r="2203" spans="3:7" ht="11.25">
      <c r="C2203" s="354"/>
      <c r="D2203" s="28"/>
      <c r="E2203" s="9"/>
      <c r="F2203" s="354"/>
      <c r="G2203" s="28"/>
    </row>
    <row r="2204" spans="3:7" ht="11.25">
      <c r="C2204" s="354"/>
      <c r="D2204" s="28"/>
      <c r="E2204" s="9"/>
      <c r="F2204" s="354"/>
      <c r="G2204" s="28"/>
    </row>
    <row r="2205" spans="3:7" ht="11.25">
      <c r="C2205" s="354"/>
      <c r="D2205" s="9"/>
      <c r="E2205" s="9"/>
      <c r="F2205" s="354"/>
      <c r="G2205" s="9"/>
    </row>
    <row r="2206" spans="3:7" ht="11.25">
      <c r="C2206" s="354"/>
      <c r="D2206" s="28"/>
      <c r="E2206" s="9"/>
      <c r="F2206" s="354"/>
      <c r="G2206" s="28"/>
    </row>
    <row r="2207" spans="3:7" ht="11.25">
      <c r="C2207" s="354"/>
      <c r="D2207" s="28"/>
      <c r="E2207" s="9"/>
      <c r="F2207" s="354"/>
      <c r="G2207" s="28"/>
    </row>
    <row r="2208" spans="3:7" ht="11.25">
      <c r="C2208" s="354"/>
      <c r="D2208" s="9"/>
      <c r="E2208" s="9"/>
      <c r="F2208" s="354"/>
      <c r="G2208" s="9"/>
    </row>
    <row r="2209" spans="3:7" ht="11.25">
      <c r="C2209" s="354"/>
      <c r="D2209" s="9"/>
      <c r="E2209" s="9"/>
      <c r="F2209" s="354"/>
      <c r="G2209" s="9"/>
    </row>
    <row r="2210" spans="3:7" ht="11.25">
      <c r="C2210" s="354"/>
      <c r="D2210" s="28"/>
      <c r="E2210" s="9"/>
      <c r="F2210" s="354"/>
      <c r="G2210" s="28"/>
    </row>
    <row r="2211" spans="3:7" ht="11.25">
      <c r="C2211" s="354"/>
      <c r="D2211" s="28"/>
      <c r="E2211" s="9"/>
      <c r="F2211" s="354"/>
      <c r="G2211" s="28"/>
    </row>
    <row r="2212" spans="3:7" ht="11.25">
      <c r="C2212" s="354"/>
      <c r="D2212" s="9"/>
      <c r="E2212" s="9"/>
      <c r="F2212" s="354"/>
      <c r="G2212" s="9"/>
    </row>
    <row r="2213" spans="3:7" ht="11.25">
      <c r="C2213" s="354"/>
      <c r="D2213" s="28"/>
      <c r="E2213" s="9"/>
      <c r="F2213" s="354"/>
      <c r="G2213" s="28"/>
    </row>
    <row r="2214" spans="3:7" ht="11.25">
      <c r="C2214" s="354"/>
      <c r="D2214" s="28"/>
      <c r="E2214" s="9"/>
      <c r="F2214" s="354"/>
      <c r="G2214" s="28"/>
    </row>
    <row r="2215" spans="3:7" ht="11.25">
      <c r="C2215" s="354"/>
      <c r="D2215" s="9"/>
      <c r="E2215" s="9"/>
      <c r="F2215" s="354"/>
      <c r="G2215" s="9"/>
    </row>
    <row r="2216" spans="3:7" ht="11.25">
      <c r="C2216" s="354"/>
      <c r="D2216" s="28"/>
      <c r="E2216" s="9"/>
      <c r="F2216" s="354"/>
      <c r="G2216" s="28"/>
    </row>
    <row r="2217" spans="3:7" ht="11.25">
      <c r="C2217" s="354"/>
      <c r="D2217" s="28"/>
      <c r="E2217" s="9"/>
      <c r="F2217" s="354"/>
      <c r="G2217" s="28"/>
    </row>
    <row r="2218" spans="3:7" ht="11.25">
      <c r="C2218" s="354"/>
      <c r="D2218" s="9"/>
      <c r="E2218" s="9"/>
      <c r="F2218" s="354"/>
      <c r="G2218" s="9"/>
    </row>
    <row r="2219" spans="3:7" ht="11.25">
      <c r="C2219" s="354"/>
      <c r="D2219" s="9"/>
      <c r="E2219" s="9"/>
      <c r="F2219" s="354"/>
      <c r="G2219" s="9"/>
    </row>
    <row r="2220" spans="3:7" ht="11.25">
      <c r="C2220" s="354"/>
      <c r="D2220" s="28"/>
      <c r="E2220" s="9"/>
      <c r="F2220" s="354"/>
      <c r="G2220" s="28"/>
    </row>
    <row r="2221" spans="3:7" ht="11.25">
      <c r="C2221" s="354"/>
      <c r="D2221" s="28"/>
      <c r="E2221" s="9"/>
      <c r="F2221" s="354"/>
      <c r="G2221" s="28"/>
    </row>
    <row r="2222" spans="3:7" ht="11.25">
      <c r="C2222" s="354"/>
      <c r="D2222" s="9"/>
      <c r="E2222" s="9"/>
      <c r="F2222" s="354"/>
      <c r="G2222" s="9"/>
    </row>
    <row r="2223" spans="3:7" ht="11.25">
      <c r="C2223" s="354"/>
      <c r="D2223" s="28"/>
      <c r="E2223" s="9"/>
      <c r="F2223" s="354"/>
      <c r="G2223" s="28"/>
    </row>
    <row r="2224" spans="3:7" ht="11.25">
      <c r="C2224" s="354"/>
      <c r="D2224" s="28"/>
      <c r="E2224" s="9"/>
      <c r="F2224" s="354"/>
      <c r="G2224" s="28"/>
    </row>
    <row r="2225" spans="3:7" ht="11.25">
      <c r="C2225" s="354"/>
      <c r="D2225" s="9"/>
      <c r="E2225" s="9"/>
      <c r="F2225" s="354"/>
      <c r="G2225" s="9"/>
    </row>
    <row r="2226" spans="3:7" ht="11.25">
      <c r="C2226" s="354"/>
      <c r="D2226" s="28"/>
      <c r="E2226" s="9"/>
      <c r="F2226" s="354"/>
      <c r="G2226" s="28"/>
    </row>
    <row r="2227" spans="3:7" ht="11.25">
      <c r="C2227" s="354"/>
      <c r="D2227" s="28"/>
      <c r="E2227" s="9"/>
      <c r="F2227" s="354"/>
      <c r="G2227" s="28"/>
    </row>
    <row r="2228" spans="3:7" ht="11.25">
      <c r="C2228" s="354"/>
      <c r="D2228" s="9"/>
      <c r="E2228" s="9"/>
      <c r="F2228" s="354"/>
      <c r="G2228" s="9"/>
    </row>
    <row r="2229" spans="3:7" ht="11.25">
      <c r="C2229" s="354"/>
      <c r="D2229" s="9"/>
      <c r="E2229" s="9"/>
      <c r="F2229" s="354"/>
      <c r="G2229" s="9"/>
    </row>
    <row r="2230" spans="3:7" ht="11.25">
      <c r="C2230" s="354"/>
      <c r="D2230" s="28"/>
      <c r="E2230" s="9"/>
      <c r="F2230" s="354"/>
      <c r="G2230" s="28"/>
    </row>
    <row r="2231" spans="3:7" ht="11.25">
      <c r="C2231" s="354"/>
      <c r="D2231" s="28"/>
      <c r="E2231" s="9"/>
      <c r="F2231" s="354"/>
      <c r="G2231" s="28"/>
    </row>
    <row r="2232" spans="3:7" ht="11.25">
      <c r="C2232" s="354"/>
      <c r="D2232" s="9"/>
      <c r="E2232" s="9"/>
      <c r="F2232" s="354"/>
      <c r="G2232" s="9"/>
    </row>
    <row r="2233" spans="3:7" ht="11.25">
      <c r="C2233" s="354"/>
      <c r="D2233" s="28"/>
      <c r="E2233" s="9"/>
      <c r="F2233" s="354"/>
      <c r="G2233" s="28"/>
    </row>
    <row r="2234" spans="3:7" ht="11.25">
      <c r="C2234" s="354"/>
      <c r="D2234" s="28"/>
      <c r="E2234" s="9"/>
      <c r="F2234" s="354"/>
      <c r="G2234" s="28"/>
    </row>
    <row r="2235" spans="3:7" ht="11.25">
      <c r="C2235" s="354"/>
      <c r="D2235" s="9"/>
      <c r="E2235" s="9"/>
      <c r="F2235" s="354"/>
      <c r="G2235" s="9"/>
    </row>
    <row r="2236" spans="3:7" ht="11.25">
      <c r="C2236" s="354"/>
      <c r="D2236" s="28"/>
      <c r="E2236" s="9"/>
      <c r="F2236" s="354"/>
      <c r="G2236" s="28"/>
    </row>
    <row r="2237" spans="3:7" ht="11.25">
      <c r="C2237" s="354"/>
      <c r="D2237" s="28"/>
      <c r="E2237" s="9"/>
      <c r="F2237" s="354"/>
      <c r="G2237" s="28"/>
    </row>
    <row r="2238" spans="3:7" ht="11.25">
      <c r="C2238" s="354"/>
      <c r="D2238" s="9"/>
      <c r="E2238" s="9"/>
      <c r="F2238" s="354"/>
      <c r="G2238" s="9"/>
    </row>
    <row r="2239" spans="3:7" ht="11.25">
      <c r="C2239" s="354"/>
      <c r="D2239" s="9"/>
      <c r="E2239" s="9"/>
      <c r="F2239" s="354"/>
      <c r="G2239" s="9"/>
    </row>
    <row r="2240" spans="3:7" ht="11.25">
      <c r="C2240" s="354"/>
      <c r="D2240" s="28"/>
      <c r="E2240" s="9"/>
      <c r="F2240" s="354"/>
      <c r="G2240" s="28"/>
    </row>
    <row r="2241" spans="3:7" ht="11.25">
      <c r="C2241" s="354"/>
      <c r="D2241" s="28"/>
      <c r="E2241" s="9"/>
      <c r="F2241" s="354"/>
      <c r="G2241" s="28"/>
    </row>
    <row r="2242" spans="3:7" ht="11.25">
      <c r="C2242" s="354"/>
      <c r="D2242" s="9"/>
      <c r="E2242" s="9"/>
      <c r="F2242" s="354"/>
      <c r="G2242" s="9"/>
    </row>
    <row r="2243" spans="3:7" ht="11.25">
      <c r="C2243" s="354"/>
      <c r="D2243" s="28"/>
      <c r="E2243" s="9"/>
      <c r="F2243" s="354"/>
      <c r="G2243" s="28"/>
    </row>
    <row r="2244" spans="3:7" ht="11.25">
      <c r="C2244" s="354"/>
      <c r="D2244" s="28"/>
      <c r="E2244" s="9"/>
      <c r="F2244" s="354"/>
      <c r="G2244" s="28"/>
    </row>
    <row r="2245" spans="3:7" ht="11.25">
      <c r="C2245" s="354"/>
      <c r="D2245" s="9"/>
      <c r="E2245" s="9"/>
      <c r="F2245" s="354"/>
      <c r="G2245" s="9"/>
    </row>
    <row r="2246" spans="3:7" ht="11.25">
      <c r="C2246" s="354"/>
      <c r="D2246" s="28"/>
      <c r="E2246" s="9"/>
      <c r="F2246" s="354"/>
      <c r="G2246" s="28"/>
    </row>
    <row r="2247" spans="3:7" ht="11.25">
      <c r="C2247" s="354"/>
      <c r="D2247" s="28"/>
      <c r="E2247" s="9"/>
      <c r="F2247" s="354"/>
      <c r="G2247" s="28"/>
    </row>
    <row r="2248" spans="3:7" ht="11.25">
      <c r="C2248" s="354"/>
      <c r="D2248" s="9"/>
      <c r="E2248" s="9"/>
      <c r="F2248" s="354"/>
      <c r="G2248" s="9"/>
    </row>
    <row r="2249" spans="3:7" ht="11.25">
      <c r="C2249" s="354"/>
      <c r="D2249" s="9"/>
      <c r="E2249" s="9"/>
      <c r="F2249" s="354"/>
      <c r="G2249" s="9"/>
    </row>
    <row r="2250" spans="3:7" ht="11.25">
      <c r="C2250" s="354"/>
      <c r="D2250" s="28"/>
      <c r="E2250" s="9"/>
      <c r="F2250" s="354"/>
      <c r="G2250" s="28"/>
    </row>
    <row r="2251" spans="3:7" ht="11.25">
      <c r="C2251" s="354"/>
      <c r="D2251" s="28"/>
      <c r="E2251" s="9"/>
      <c r="F2251" s="354"/>
      <c r="G2251" s="28"/>
    </row>
    <row r="2252" spans="3:7" ht="11.25">
      <c r="C2252" s="354"/>
      <c r="D2252" s="9"/>
      <c r="E2252" s="9"/>
      <c r="F2252" s="354"/>
      <c r="G2252" s="9"/>
    </row>
    <row r="2253" spans="3:7" ht="11.25">
      <c r="C2253" s="354"/>
      <c r="D2253" s="28"/>
      <c r="E2253" s="9"/>
      <c r="F2253" s="354"/>
      <c r="G2253" s="28"/>
    </row>
    <row r="2254" spans="3:7" ht="11.25">
      <c r="C2254" s="354"/>
      <c r="D2254" s="28"/>
      <c r="E2254" s="9"/>
      <c r="F2254" s="354"/>
      <c r="G2254" s="28"/>
    </row>
    <row r="2255" spans="3:7" ht="11.25">
      <c r="C2255" s="354"/>
      <c r="D2255" s="9"/>
      <c r="E2255" s="9"/>
      <c r="F2255" s="354"/>
      <c r="G2255" s="9"/>
    </row>
    <row r="2256" spans="3:7" ht="11.25">
      <c r="C2256" s="354"/>
      <c r="D2256" s="28"/>
      <c r="E2256" s="9"/>
      <c r="F2256" s="354"/>
      <c r="G2256" s="28"/>
    </row>
    <row r="2257" spans="3:7" ht="11.25">
      <c r="C2257" s="354"/>
      <c r="D2257" s="28"/>
      <c r="E2257" s="9"/>
      <c r="F2257" s="354"/>
      <c r="G2257" s="28"/>
    </row>
    <row r="2258" spans="3:7" ht="11.25">
      <c r="C2258" s="354"/>
      <c r="D2258" s="9"/>
      <c r="E2258" s="9"/>
      <c r="F2258" s="354"/>
      <c r="G2258" s="9"/>
    </row>
    <row r="2259" spans="3:7" ht="11.25">
      <c r="C2259" s="354"/>
      <c r="D2259" s="9"/>
      <c r="E2259" s="9"/>
      <c r="F2259" s="354"/>
      <c r="G2259" s="9"/>
    </row>
    <row r="2260" spans="3:7" ht="11.25">
      <c r="C2260" s="354"/>
      <c r="D2260" s="28"/>
      <c r="E2260" s="9"/>
      <c r="F2260" s="354"/>
      <c r="G2260" s="28"/>
    </row>
    <row r="2261" spans="3:7" ht="11.25">
      <c r="C2261" s="354"/>
      <c r="D2261" s="28"/>
      <c r="E2261" s="9"/>
      <c r="F2261" s="354"/>
      <c r="G2261" s="28"/>
    </row>
    <row r="2262" spans="3:7" ht="11.25">
      <c r="C2262" s="354"/>
      <c r="D2262" s="9"/>
      <c r="E2262" s="9"/>
      <c r="F2262" s="354"/>
      <c r="G2262" s="9"/>
    </row>
    <row r="2263" spans="3:7" ht="11.25">
      <c r="C2263" s="354"/>
      <c r="D2263" s="28"/>
      <c r="E2263" s="9"/>
      <c r="F2263" s="354"/>
      <c r="G2263" s="28"/>
    </row>
    <row r="2264" spans="3:7" ht="11.25">
      <c r="C2264" s="354"/>
      <c r="D2264" s="28"/>
      <c r="E2264" s="9"/>
      <c r="F2264" s="354"/>
      <c r="G2264" s="28"/>
    </row>
    <row r="2265" spans="3:7" ht="11.25">
      <c r="C2265" s="354"/>
      <c r="D2265" s="9"/>
      <c r="E2265" s="9"/>
      <c r="F2265" s="354"/>
      <c r="G2265" s="9"/>
    </row>
    <row r="2266" spans="3:7" ht="11.25">
      <c r="C2266" s="354"/>
      <c r="D2266" s="28"/>
      <c r="E2266" s="9"/>
      <c r="F2266" s="354"/>
      <c r="G2266" s="28"/>
    </row>
    <row r="2267" spans="3:7" ht="11.25">
      <c r="C2267" s="354"/>
      <c r="D2267" s="28"/>
      <c r="E2267" s="9"/>
      <c r="F2267" s="354"/>
      <c r="G2267" s="28"/>
    </row>
    <row r="2268" spans="3:7" ht="11.25">
      <c r="C2268" s="354"/>
      <c r="D2268" s="9"/>
      <c r="E2268" s="9"/>
      <c r="F2268" s="354"/>
      <c r="G2268" s="9"/>
    </row>
    <row r="2269" spans="3:7" ht="11.25">
      <c r="C2269" s="354"/>
      <c r="D2269" s="9"/>
      <c r="E2269" s="9"/>
      <c r="F2269" s="354"/>
      <c r="G2269" s="9"/>
    </row>
    <row r="2270" spans="3:7" ht="11.25">
      <c r="C2270" s="354"/>
      <c r="D2270" s="28"/>
      <c r="E2270" s="9"/>
      <c r="F2270" s="354"/>
      <c r="G2270" s="28"/>
    </row>
    <row r="2271" spans="3:7" ht="11.25">
      <c r="C2271" s="354"/>
      <c r="D2271" s="28"/>
      <c r="E2271" s="9"/>
      <c r="F2271" s="354"/>
      <c r="G2271" s="28"/>
    </row>
    <row r="2272" spans="3:7" ht="11.25">
      <c r="C2272" s="354"/>
      <c r="D2272" s="9"/>
      <c r="E2272" s="9"/>
      <c r="F2272" s="354"/>
      <c r="G2272" s="9"/>
    </row>
    <row r="2273" spans="3:7" ht="11.25">
      <c r="C2273" s="354"/>
      <c r="D2273" s="28"/>
      <c r="E2273" s="9"/>
      <c r="F2273" s="354"/>
      <c r="G2273" s="28"/>
    </row>
    <row r="2274" spans="3:7" ht="11.25">
      <c r="C2274" s="354"/>
      <c r="D2274" s="28"/>
      <c r="E2274" s="9"/>
      <c r="F2274" s="354"/>
      <c r="G2274" s="28"/>
    </row>
    <row r="2275" spans="3:7" ht="11.25">
      <c r="C2275" s="354"/>
      <c r="D2275" s="9"/>
      <c r="E2275" s="9"/>
      <c r="F2275" s="354"/>
      <c r="G2275" s="9"/>
    </row>
    <row r="2276" spans="3:7" ht="11.25">
      <c r="C2276" s="354"/>
      <c r="D2276" s="28"/>
      <c r="E2276" s="9"/>
      <c r="F2276" s="354"/>
      <c r="G2276" s="28"/>
    </row>
    <row r="2277" spans="3:7" ht="11.25">
      <c r="C2277" s="354"/>
      <c r="D2277" s="28"/>
      <c r="E2277" s="9"/>
      <c r="F2277" s="354"/>
      <c r="G2277" s="28"/>
    </row>
    <row r="2278" spans="3:7" ht="11.25">
      <c r="C2278" s="354"/>
      <c r="D2278" s="9"/>
      <c r="E2278" s="9"/>
      <c r="F2278" s="354"/>
      <c r="G2278" s="9"/>
    </row>
    <row r="2279" spans="3:7" ht="11.25">
      <c r="C2279" s="354"/>
      <c r="D2279" s="9"/>
      <c r="E2279" s="9"/>
      <c r="F2279" s="354"/>
      <c r="G2279" s="9"/>
    </row>
    <row r="2280" spans="3:7" ht="11.25">
      <c r="C2280" s="354"/>
      <c r="D2280" s="28"/>
      <c r="E2280" s="9"/>
      <c r="F2280" s="354"/>
      <c r="G2280" s="28"/>
    </row>
    <row r="2281" spans="3:7" ht="11.25">
      <c r="C2281" s="354"/>
      <c r="D2281" s="28"/>
      <c r="E2281" s="9"/>
      <c r="F2281" s="354"/>
      <c r="G2281" s="28"/>
    </row>
    <row r="2282" spans="3:7" ht="11.25">
      <c r="C2282" s="354"/>
      <c r="D2282" s="9"/>
      <c r="E2282" s="9"/>
      <c r="F2282" s="354"/>
      <c r="G2282" s="9"/>
    </row>
    <row r="2283" spans="3:7" ht="11.25">
      <c r="C2283" s="354"/>
      <c r="D2283" s="28"/>
      <c r="E2283" s="9"/>
      <c r="F2283" s="354"/>
      <c r="G2283" s="28"/>
    </row>
    <row r="2284" spans="3:7" ht="11.25">
      <c r="C2284" s="354"/>
      <c r="D2284" s="28"/>
      <c r="E2284" s="9"/>
      <c r="F2284" s="354"/>
      <c r="G2284" s="28"/>
    </row>
    <row r="2285" spans="3:7" ht="11.25">
      <c r="C2285" s="354"/>
      <c r="D2285" s="9"/>
      <c r="E2285" s="9"/>
      <c r="F2285" s="354"/>
      <c r="G2285" s="9"/>
    </row>
    <row r="2286" spans="3:7" ht="11.25">
      <c r="C2286" s="354"/>
      <c r="D2286" s="28"/>
      <c r="E2286" s="9"/>
      <c r="F2286" s="354"/>
      <c r="G2286" s="28"/>
    </row>
    <row r="2287" spans="3:7" ht="11.25">
      <c r="C2287" s="354"/>
      <c r="D2287" s="28"/>
      <c r="E2287" s="9"/>
      <c r="F2287" s="354"/>
      <c r="G2287" s="28"/>
    </row>
    <row r="2288" spans="3:7" ht="11.25">
      <c r="C2288" s="354"/>
      <c r="D2288" s="9"/>
      <c r="E2288" s="9"/>
      <c r="F2288" s="354"/>
      <c r="G2288" s="9"/>
    </row>
    <row r="2289" spans="3:7" ht="11.25">
      <c r="C2289" s="354"/>
      <c r="D2289" s="9"/>
      <c r="E2289" s="9"/>
      <c r="F2289" s="354"/>
      <c r="G2289" s="9"/>
    </row>
    <row r="2290" spans="3:7" ht="11.25">
      <c r="C2290" s="354"/>
      <c r="D2290" s="28"/>
      <c r="E2290" s="9"/>
      <c r="F2290" s="354"/>
      <c r="G2290" s="28"/>
    </row>
    <row r="2291" spans="3:7" ht="11.25">
      <c r="C2291" s="354"/>
      <c r="D2291" s="28"/>
      <c r="E2291" s="9"/>
      <c r="F2291" s="354"/>
      <c r="G2291" s="28"/>
    </row>
    <row r="2292" spans="3:7" ht="11.25">
      <c r="C2292" s="354"/>
      <c r="D2292" s="9"/>
      <c r="E2292" s="9"/>
      <c r="F2292" s="354"/>
      <c r="G2292" s="9"/>
    </row>
    <row r="2293" spans="3:7" ht="11.25">
      <c r="C2293" s="354"/>
      <c r="D2293" s="28"/>
      <c r="E2293" s="9"/>
      <c r="F2293" s="354"/>
      <c r="G2293" s="28"/>
    </row>
    <row r="2294" spans="3:7" ht="11.25">
      <c r="C2294" s="354"/>
      <c r="D2294" s="28"/>
      <c r="E2294" s="9"/>
      <c r="F2294" s="354"/>
      <c r="G2294" s="28"/>
    </row>
    <row r="2295" spans="3:7" ht="11.25">
      <c r="C2295" s="354"/>
      <c r="D2295" s="9"/>
      <c r="E2295" s="9"/>
      <c r="F2295" s="354"/>
      <c r="G2295" s="9"/>
    </row>
    <row r="2296" spans="3:7" ht="11.25">
      <c r="C2296" s="354"/>
      <c r="D2296" s="28"/>
      <c r="E2296" s="9"/>
      <c r="F2296" s="354"/>
      <c r="G2296" s="28"/>
    </row>
    <row r="2297" spans="3:7" ht="11.25">
      <c r="C2297" s="354"/>
      <c r="D2297" s="28"/>
      <c r="E2297" s="9"/>
      <c r="F2297" s="354"/>
      <c r="G2297" s="28"/>
    </row>
    <row r="2298" spans="3:7" ht="11.25">
      <c r="C2298" s="354"/>
      <c r="D2298" s="9"/>
      <c r="E2298" s="9"/>
      <c r="F2298" s="354"/>
      <c r="G2298" s="9"/>
    </row>
    <row r="2299" spans="3:7" ht="11.25">
      <c r="C2299" s="354"/>
      <c r="D2299" s="9"/>
      <c r="E2299" s="9"/>
      <c r="F2299" s="354"/>
      <c r="G2299" s="9"/>
    </row>
    <row r="2300" spans="3:7" ht="11.25">
      <c r="C2300" s="354"/>
      <c r="D2300" s="28"/>
      <c r="E2300" s="9"/>
      <c r="F2300" s="354"/>
      <c r="G2300" s="28"/>
    </row>
    <row r="2301" spans="3:7" ht="11.25">
      <c r="C2301" s="354"/>
      <c r="D2301" s="28"/>
      <c r="E2301" s="9"/>
      <c r="F2301" s="354"/>
      <c r="G2301" s="28"/>
    </row>
    <row r="2302" spans="3:7" ht="11.25">
      <c r="C2302" s="354"/>
      <c r="D2302" s="9"/>
      <c r="E2302" s="9"/>
      <c r="F2302" s="354"/>
      <c r="G2302" s="9"/>
    </row>
    <row r="2303" spans="3:7" ht="11.25">
      <c r="C2303" s="354"/>
      <c r="D2303" s="28"/>
      <c r="E2303" s="9"/>
      <c r="F2303" s="354"/>
      <c r="G2303" s="28"/>
    </row>
    <row r="2304" spans="3:7" ht="11.25">
      <c r="C2304" s="354"/>
      <c r="D2304" s="28"/>
      <c r="E2304" s="9"/>
      <c r="F2304" s="354"/>
      <c r="G2304" s="28"/>
    </row>
    <row r="2305" spans="3:7" ht="11.25">
      <c r="C2305" s="354"/>
      <c r="D2305" s="9"/>
      <c r="E2305" s="9"/>
      <c r="F2305" s="354"/>
      <c r="G2305" s="9"/>
    </row>
    <row r="2306" spans="3:7" ht="11.25">
      <c r="C2306" s="354"/>
      <c r="D2306" s="28"/>
      <c r="E2306" s="9"/>
      <c r="F2306" s="354"/>
      <c r="G2306" s="28"/>
    </row>
    <row r="2307" spans="3:7" ht="11.25">
      <c r="C2307" s="354"/>
      <c r="D2307" s="28"/>
      <c r="E2307" s="9"/>
      <c r="F2307" s="354"/>
      <c r="G2307" s="28"/>
    </row>
    <row r="2308" spans="3:7" ht="11.25">
      <c r="C2308" s="354"/>
      <c r="D2308" s="9"/>
      <c r="E2308" s="9"/>
      <c r="F2308" s="354"/>
      <c r="G2308" s="9"/>
    </row>
    <row r="2309" spans="3:7" ht="11.25">
      <c r="C2309" s="354"/>
      <c r="D2309" s="9"/>
      <c r="E2309" s="9"/>
      <c r="F2309" s="354"/>
      <c r="G2309" s="9"/>
    </row>
    <row r="2310" spans="3:7" ht="11.25">
      <c r="C2310" s="354"/>
      <c r="D2310" s="28"/>
      <c r="E2310" s="9"/>
      <c r="F2310" s="354"/>
      <c r="G2310" s="28"/>
    </row>
    <row r="2311" spans="3:7" ht="11.25">
      <c r="C2311" s="354"/>
      <c r="D2311" s="28"/>
      <c r="E2311" s="9"/>
      <c r="F2311" s="354"/>
      <c r="G2311" s="28"/>
    </row>
    <row r="2312" spans="3:7" ht="11.25">
      <c r="C2312" s="354"/>
      <c r="D2312" s="9"/>
      <c r="E2312" s="9"/>
      <c r="F2312" s="354"/>
      <c r="G2312" s="9"/>
    </row>
    <row r="2313" spans="3:7" ht="11.25">
      <c r="C2313" s="354"/>
      <c r="D2313" s="28"/>
      <c r="E2313" s="9"/>
      <c r="F2313" s="354"/>
      <c r="G2313" s="28"/>
    </row>
    <row r="2314" spans="3:7" ht="11.25">
      <c r="C2314" s="354"/>
      <c r="D2314" s="28"/>
      <c r="E2314" s="9"/>
      <c r="F2314" s="354"/>
      <c r="G2314" s="28"/>
    </row>
    <row r="2315" spans="3:7" ht="11.25">
      <c r="C2315" s="354"/>
      <c r="D2315" s="9"/>
      <c r="E2315" s="9"/>
      <c r="F2315" s="354"/>
      <c r="G2315" s="9"/>
    </row>
    <row r="2316" spans="3:7" ht="11.25">
      <c r="C2316" s="354"/>
      <c r="D2316" s="28"/>
      <c r="E2316" s="9"/>
      <c r="F2316" s="354"/>
      <c r="G2316" s="28"/>
    </row>
    <row r="2317" spans="3:7" ht="11.25">
      <c r="C2317" s="354"/>
      <c r="D2317" s="28"/>
      <c r="E2317" s="9"/>
      <c r="F2317" s="354"/>
      <c r="G2317" s="28"/>
    </row>
    <row r="2318" spans="3:7" ht="11.25">
      <c r="C2318" s="354"/>
      <c r="D2318" s="9"/>
      <c r="E2318" s="9"/>
      <c r="F2318" s="354"/>
      <c r="G2318" s="9"/>
    </row>
    <row r="2319" spans="3:7" ht="11.25">
      <c r="C2319" s="354"/>
      <c r="D2319" s="9"/>
      <c r="E2319" s="9"/>
      <c r="F2319" s="354"/>
      <c r="G2319" s="9"/>
    </row>
    <row r="2320" spans="3:7" ht="11.25">
      <c r="C2320" s="354"/>
      <c r="D2320" s="28"/>
      <c r="E2320" s="9"/>
      <c r="F2320" s="354"/>
      <c r="G2320" s="28"/>
    </row>
    <row r="2321" spans="3:7" ht="11.25">
      <c r="C2321" s="354"/>
      <c r="D2321" s="28"/>
      <c r="E2321" s="9"/>
      <c r="F2321" s="354"/>
      <c r="G2321" s="28"/>
    </row>
    <row r="2322" spans="3:7" ht="11.25">
      <c r="C2322" s="354"/>
      <c r="D2322" s="9"/>
      <c r="E2322" s="9"/>
      <c r="F2322" s="354"/>
      <c r="G2322" s="9"/>
    </row>
    <row r="2323" spans="3:7" ht="11.25">
      <c r="C2323" s="354"/>
      <c r="D2323" s="28"/>
      <c r="E2323" s="9"/>
      <c r="F2323" s="354"/>
      <c r="G2323" s="28"/>
    </row>
    <row r="2324" spans="3:7" ht="11.25">
      <c r="C2324" s="354"/>
      <c r="D2324" s="28"/>
      <c r="E2324" s="9"/>
      <c r="F2324" s="354"/>
      <c r="G2324" s="28"/>
    </row>
    <row r="2325" spans="3:7" ht="11.25">
      <c r="C2325" s="354"/>
      <c r="D2325" s="9"/>
      <c r="E2325" s="9"/>
      <c r="F2325" s="354"/>
      <c r="G2325" s="9"/>
    </row>
    <row r="2326" spans="3:7" ht="11.25">
      <c r="C2326" s="354"/>
      <c r="D2326" s="28"/>
      <c r="E2326" s="9"/>
      <c r="F2326" s="354"/>
      <c r="G2326" s="28"/>
    </row>
    <row r="2327" spans="3:7" ht="11.25">
      <c r="C2327" s="354"/>
      <c r="D2327" s="28"/>
      <c r="E2327" s="9"/>
      <c r="F2327" s="354"/>
      <c r="G2327" s="28"/>
    </row>
    <row r="2328" spans="3:7" ht="11.25">
      <c r="C2328" s="354"/>
      <c r="D2328" s="9"/>
      <c r="E2328" s="9"/>
      <c r="F2328" s="354"/>
      <c r="G2328" s="9"/>
    </row>
    <row r="2329" spans="3:7" ht="11.25">
      <c r="C2329" s="354"/>
      <c r="D2329" s="9"/>
      <c r="E2329" s="9"/>
      <c r="F2329" s="354"/>
      <c r="G2329" s="9"/>
    </row>
    <row r="2330" spans="3:7" ht="11.25">
      <c r="C2330" s="354"/>
      <c r="D2330" s="28"/>
      <c r="E2330" s="9"/>
      <c r="F2330" s="354"/>
      <c r="G2330" s="28"/>
    </row>
    <row r="2331" spans="3:7" ht="11.25">
      <c r="C2331" s="354"/>
      <c r="D2331" s="28"/>
      <c r="E2331" s="9"/>
      <c r="F2331" s="354"/>
      <c r="G2331" s="28"/>
    </row>
    <row r="2332" spans="3:7" ht="11.25">
      <c r="C2332" s="354"/>
      <c r="D2332" s="9"/>
      <c r="E2332" s="9"/>
      <c r="F2332" s="354"/>
      <c r="G2332" s="9"/>
    </row>
    <row r="2333" spans="3:7" ht="11.25">
      <c r="C2333" s="354"/>
      <c r="D2333" s="28"/>
      <c r="E2333" s="9"/>
      <c r="F2333" s="354"/>
      <c r="G2333" s="28"/>
    </row>
    <row r="2334" spans="3:7" ht="11.25">
      <c r="C2334" s="354"/>
      <c r="D2334" s="28"/>
      <c r="E2334" s="9"/>
      <c r="F2334" s="354"/>
      <c r="G2334" s="28"/>
    </row>
    <row r="2335" spans="3:7" ht="11.25">
      <c r="C2335" s="354"/>
      <c r="D2335" s="9"/>
      <c r="E2335" s="9"/>
      <c r="F2335" s="354"/>
      <c r="G2335" s="9"/>
    </row>
    <row r="2336" spans="3:7" ht="11.25">
      <c r="C2336" s="354"/>
      <c r="D2336" s="28"/>
      <c r="E2336" s="9"/>
      <c r="F2336" s="354"/>
      <c r="G2336" s="28"/>
    </row>
    <row r="2337" spans="3:7" ht="11.25">
      <c r="C2337" s="354"/>
      <c r="D2337" s="28"/>
      <c r="E2337" s="9"/>
      <c r="F2337" s="354"/>
      <c r="G2337" s="28"/>
    </row>
    <row r="2338" spans="3:7" ht="11.25">
      <c r="C2338" s="354"/>
      <c r="D2338" s="9"/>
      <c r="E2338" s="9"/>
      <c r="F2338" s="354"/>
      <c r="G2338" s="9"/>
    </row>
    <row r="2339" spans="3:7" ht="11.25">
      <c r="C2339" s="354"/>
      <c r="D2339" s="9"/>
      <c r="E2339" s="9"/>
      <c r="F2339" s="354"/>
      <c r="G2339" s="9"/>
    </row>
    <row r="2340" spans="3:7" ht="11.25">
      <c r="C2340" s="354"/>
      <c r="D2340" s="28"/>
      <c r="E2340" s="9"/>
      <c r="F2340" s="354"/>
      <c r="G2340" s="28"/>
    </row>
    <row r="2341" spans="3:7" ht="11.25">
      <c r="C2341" s="354"/>
      <c r="D2341" s="28"/>
      <c r="E2341" s="9"/>
      <c r="F2341" s="354"/>
      <c r="G2341" s="28"/>
    </row>
    <row r="2342" spans="3:7" ht="11.25">
      <c r="C2342" s="354"/>
      <c r="D2342" s="9"/>
      <c r="E2342" s="9"/>
      <c r="F2342" s="354"/>
      <c r="G2342" s="9"/>
    </row>
    <row r="2343" spans="3:7" ht="11.25">
      <c r="C2343" s="354"/>
      <c r="D2343" s="28"/>
      <c r="E2343" s="9"/>
      <c r="F2343" s="354"/>
      <c r="G2343" s="28"/>
    </row>
    <row r="2344" spans="3:7" ht="11.25">
      <c r="C2344" s="354"/>
      <c r="D2344" s="28"/>
      <c r="E2344" s="9"/>
      <c r="F2344" s="354"/>
      <c r="G2344" s="28"/>
    </row>
    <row r="2345" spans="3:7" ht="11.25">
      <c r="C2345" s="354"/>
      <c r="D2345" s="9"/>
      <c r="E2345" s="9"/>
      <c r="F2345" s="354"/>
      <c r="G2345" s="9"/>
    </row>
    <row r="2346" spans="3:7" ht="11.25">
      <c r="C2346" s="354"/>
      <c r="D2346" s="28"/>
      <c r="E2346" s="9"/>
      <c r="F2346" s="354"/>
      <c r="G2346" s="28"/>
    </row>
    <row r="2347" spans="3:7" ht="11.25">
      <c r="C2347" s="354"/>
      <c r="D2347" s="28"/>
      <c r="E2347" s="9"/>
      <c r="F2347" s="354"/>
      <c r="G2347" s="28"/>
    </row>
    <row r="2348" spans="3:7" ht="11.25">
      <c r="C2348" s="354"/>
      <c r="D2348" s="9"/>
      <c r="E2348" s="9"/>
      <c r="F2348" s="354"/>
      <c r="G2348" s="9"/>
    </row>
    <row r="2349" spans="3:7" ht="11.25">
      <c r="C2349" s="354"/>
      <c r="D2349" s="9"/>
      <c r="E2349" s="9"/>
      <c r="F2349" s="354"/>
      <c r="G2349" s="9"/>
    </row>
    <row r="2350" spans="3:7" ht="11.25">
      <c r="C2350" s="354"/>
      <c r="D2350" s="28"/>
      <c r="E2350" s="9"/>
      <c r="F2350" s="354"/>
      <c r="G2350" s="28"/>
    </row>
    <row r="2351" spans="3:7" ht="11.25">
      <c r="C2351" s="354"/>
      <c r="D2351" s="28"/>
      <c r="E2351" s="9"/>
      <c r="F2351" s="354"/>
      <c r="G2351" s="28"/>
    </row>
    <row r="2352" spans="3:7" ht="11.25">
      <c r="C2352" s="354"/>
      <c r="D2352" s="9"/>
      <c r="E2352" s="9"/>
      <c r="F2352" s="354"/>
      <c r="G2352" s="9"/>
    </row>
    <row r="2353" spans="3:7" ht="11.25">
      <c r="C2353" s="354"/>
      <c r="D2353" s="28"/>
      <c r="E2353" s="9"/>
      <c r="F2353" s="354"/>
      <c r="G2353" s="28"/>
    </row>
    <row r="2354" spans="3:7" ht="11.25">
      <c r="C2354" s="354"/>
      <c r="D2354" s="28"/>
      <c r="E2354" s="9"/>
      <c r="F2354" s="354"/>
      <c r="G2354" s="28"/>
    </row>
    <row r="2355" spans="3:7" ht="11.25">
      <c r="C2355" s="354"/>
      <c r="D2355" s="9"/>
      <c r="E2355" s="9"/>
      <c r="F2355" s="354"/>
      <c r="G2355" s="9"/>
    </row>
    <row r="2356" spans="3:7" ht="11.25">
      <c r="C2356" s="354"/>
      <c r="D2356" s="28"/>
      <c r="E2356" s="9"/>
      <c r="F2356" s="354"/>
      <c r="G2356" s="28"/>
    </row>
    <row r="2357" spans="3:7" ht="11.25">
      <c r="C2357" s="354"/>
      <c r="D2357" s="28"/>
      <c r="E2357" s="9"/>
      <c r="F2357" s="354"/>
      <c r="G2357" s="28"/>
    </row>
    <row r="2358" spans="3:7" ht="11.25">
      <c r="C2358" s="354"/>
      <c r="D2358" s="9"/>
      <c r="E2358" s="9"/>
      <c r="F2358" s="354"/>
      <c r="G2358" s="9"/>
    </row>
    <row r="2359" spans="3:7" ht="11.25">
      <c r="C2359" s="354"/>
      <c r="D2359" s="9"/>
      <c r="E2359" s="9"/>
      <c r="F2359" s="354"/>
      <c r="G2359" s="9"/>
    </row>
    <row r="2360" spans="3:7" ht="11.25">
      <c r="C2360" s="354"/>
      <c r="D2360" s="28"/>
      <c r="E2360" s="9"/>
      <c r="F2360" s="354"/>
      <c r="G2360" s="28"/>
    </row>
    <row r="2361" spans="3:7" ht="11.25">
      <c r="C2361" s="354"/>
      <c r="D2361" s="28"/>
      <c r="E2361" s="9"/>
      <c r="F2361" s="354"/>
      <c r="G2361" s="28"/>
    </row>
    <row r="2362" spans="3:7" ht="11.25">
      <c r="C2362" s="354"/>
      <c r="D2362" s="9"/>
      <c r="E2362" s="9"/>
      <c r="F2362" s="354"/>
      <c r="G2362" s="9"/>
    </row>
    <row r="2363" spans="3:7" ht="11.25">
      <c r="C2363" s="354"/>
      <c r="D2363" s="28"/>
      <c r="E2363" s="9"/>
      <c r="F2363" s="354"/>
      <c r="G2363" s="28"/>
    </row>
    <row r="2364" spans="3:7" ht="11.25">
      <c r="C2364" s="354"/>
      <c r="D2364" s="28"/>
      <c r="E2364" s="9"/>
      <c r="F2364" s="354"/>
      <c r="G2364" s="28"/>
    </row>
    <row r="2365" spans="3:7" ht="11.25">
      <c r="C2365" s="354"/>
      <c r="D2365" s="9"/>
      <c r="E2365" s="9"/>
      <c r="F2365" s="354"/>
      <c r="G2365" s="9"/>
    </row>
    <row r="2366" spans="3:7" ht="11.25">
      <c r="C2366" s="354"/>
      <c r="D2366" s="28"/>
      <c r="E2366" s="9"/>
      <c r="F2366" s="354"/>
      <c r="G2366" s="28"/>
    </row>
    <row r="2367" spans="3:7" ht="11.25">
      <c r="C2367" s="354"/>
      <c r="D2367" s="28"/>
      <c r="E2367" s="9"/>
      <c r="F2367" s="354"/>
      <c r="G2367" s="28"/>
    </row>
    <row r="2368" spans="3:7" ht="11.25">
      <c r="C2368" s="354"/>
      <c r="D2368" s="9"/>
      <c r="E2368" s="9"/>
      <c r="F2368" s="354"/>
      <c r="G2368" s="9"/>
    </row>
    <row r="2369" spans="3:7" ht="11.25">
      <c r="C2369" s="354"/>
      <c r="D2369" s="9"/>
      <c r="E2369" s="9"/>
      <c r="F2369" s="354"/>
      <c r="G2369" s="9"/>
    </row>
    <row r="2370" spans="3:7" ht="11.25">
      <c r="C2370" s="354"/>
      <c r="D2370" s="28"/>
      <c r="E2370" s="9"/>
      <c r="F2370" s="354"/>
      <c r="G2370" s="28"/>
    </row>
    <row r="2371" spans="3:7" ht="11.25">
      <c r="C2371" s="354"/>
      <c r="D2371" s="28"/>
      <c r="E2371" s="9"/>
      <c r="F2371" s="354"/>
      <c r="G2371" s="28"/>
    </row>
    <row r="2372" spans="3:7" ht="11.25">
      <c r="C2372" s="354"/>
      <c r="D2372" s="9"/>
      <c r="E2372" s="9"/>
      <c r="F2372" s="354"/>
      <c r="G2372" s="9"/>
    </row>
    <row r="2373" spans="3:7" ht="11.25">
      <c r="C2373" s="354"/>
      <c r="D2373" s="28"/>
      <c r="E2373" s="9"/>
      <c r="F2373" s="354"/>
      <c r="G2373" s="28"/>
    </row>
    <row r="2374" spans="3:7" ht="11.25">
      <c r="C2374" s="354"/>
      <c r="D2374" s="28"/>
      <c r="E2374" s="9"/>
      <c r="F2374" s="354"/>
      <c r="G2374" s="28"/>
    </row>
    <row r="2375" spans="3:7" ht="11.25">
      <c r="C2375" s="354"/>
      <c r="D2375" s="9"/>
      <c r="E2375" s="9"/>
      <c r="F2375" s="354"/>
      <c r="G2375" s="9"/>
    </row>
    <row r="2376" spans="3:7" ht="11.25">
      <c r="C2376" s="354"/>
      <c r="D2376" s="28"/>
      <c r="E2376" s="9"/>
      <c r="F2376" s="354"/>
      <c r="G2376" s="28"/>
    </row>
    <row r="2377" spans="3:7" ht="11.25">
      <c r="C2377" s="354"/>
      <c r="D2377" s="28"/>
      <c r="E2377" s="9"/>
      <c r="F2377" s="354"/>
      <c r="G2377" s="28"/>
    </row>
    <row r="2378" spans="3:7" ht="11.25">
      <c r="C2378" s="354"/>
      <c r="D2378" s="9"/>
      <c r="E2378" s="9"/>
      <c r="F2378" s="354"/>
      <c r="G2378" s="9"/>
    </row>
    <row r="2379" spans="3:7" ht="11.25">
      <c r="C2379" s="354"/>
      <c r="D2379" s="9"/>
      <c r="E2379" s="9"/>
      <c r="F2379" s="354"/>
      <c r="G2379" s="9"/>
    </row>
    <row r="2380" spans="3:7" ht="11.25">
      <c r="C2380" s="354"/>
      <c r="D2380" s="28"/>
      <c r="E2380" s="9"/>
      <c r="F2380" s="354"/>
      <c r="G2380" s="28"/>
    </row>
    <row r="2381" spans="3:7" ht="11.25">
      <c r="C2381" s="354"/>
      <c r="D2381" s="28"/>
      <c r="E2381" s="9"/>
      <c r="F2381" s="354"/>
      <c r="G2381" s="28"/>
    </row>
    <row r="2382" spans="3:7" ht="11.25">
      <c r="C2382" s="354"/>
      <c r="D2382" s="9"/>
      <c r="E2382" s="9"/>
      <c r="F2382" s="354"/>
      <c r="G2382" s="9"/>
    </row>
    <row r="2383" spans="3:7" ht="11.25">
      <c r="C2383" s="354"/>
      <c r="D2383" s="28"/>
      <c r="E2383" s="9"/>
      <c r="F2383" s="354"/>
      <c r="G2383" s="28"/>
    </row>
    <row r="2384" spans="3:7" ht="11.25">
      <c r="C2384" s="354"/>
      <c r="D2384" s="28"/>
      <c r="E2384" s="9"/>
      <c r="F2384" s="354"/>
      <c r="G2384" s="28"/>
    </row>
    <row r="2385" spans="3:7" ht="11.25">
      <c r="C2385" s="354"/>
      <c r="D2385" s="9"/>
      <c r="E2385" s="9"/>
      <c r="F2385" s="354"/>
      <c r="G2385" s="9"/>
    </row>
    <row r="2386" spans="3:7" ht="11.25">
      <c r="C2386" s="354"/>
      <c r="D2386" s="28"/>
      <c r="E2386" s="9"/>
      <c r="F2386" s="354"/>
      <c r="G2386" s="28"/>
    </row>
    <row r="2387" spans="3:7" ht="11.25">
      <c r="C2387" s="354"/>
      <c r="D2387" s="28"/>
      <c r="E2387" s="9"/>
      <c r="F2387" s="354"/>
      <c r="G2387" s="28"/>
    </row>
    <row r="2388" spans="3:7" ht="11.25">
      <c r="C2388" s="354"/>
      <c r="D2388" s="9"/>
      <c r="E2388" s="9"/>
      <c r="F2388" s="354"/>
      <c r="G2388" s="9"/>
    </row>
    <row r="2389" spans="3:7" ht="11.25">
      <c r="C2389" s="354"/>
      <c r="D2389" s="9"/>
      <c r="E2389" s="9"/>
      <c r="F2389" s="354"/>
      <c r="G2389" s="9"/>
    </row>
    <row r="2390" spans="3:7" ht="11.25">
      <c r="C2390" s="354"/>
      <c r="D2390" s="28"/>
      <c r="E2390" s="9"/>
      <c r="F2390" s="354"/>
      <c r="G2390" s="28"/>
    </row>
    <row r="2391" spans="3:7" ht="11.25">
      <c r="C2391" s="354"/>
      <c r="D2391" s="28"/>
      <c r="E2391" s="9"/>
      <c r="F2391" s="354"/>
      <c r="G2391" s="28"/>
    </row>
    <row r="2392" spans="3:7" ht="11.25">
      <c r="C2392" s="354"/>
      <c r="D2392" s="9"/>
      <c r="E2392" s="9"/>
      <c r="F2392" s="354"/>
      <c r="G2392" s="9"/>
    </row>
    <row r="2393" spans="3:7" ht="11.25">
      <c r="C2393" s="354"/>
      <c r="D2393" s="28"/>
      <c r="E2393" s="9"/>
      <c r="F2393" s="354"/>
      <c r="G2393" s="28"/>
    </row>
    <row r="2394" spans="3:7" ht="11.25">
      <c r="C2394" s="354"/>
      <c r="D2394" s="28"/>
      <c r="E2394" s="9"/>
      <c r="F2394" s="354"/>
      <c r="G2394" s="28"/>
    </row>
    <row r="2395" spans="3:7" ht="11.25">
      <c r="C2395" s="354"/>
      <c r="D2395" s="9"/>
      <c r="E2395" s="9"/>
      <c r="F2395" s="354"/>
      <c r="G2395" s="9"/>
    </row>
    <row r="2396" spans="3:7" ht="11.25">
      <c r="C2396" s="354"/>
      <c r="D2396" s="28"/>
      <c r="E2396" s="9"/>
      <c r="F2396" s="354"/>
      <c r="G2396" s="28"/>
    </row>
    <row r="2397" spans="3:7" ht="11.25">
      <c r="C2397" s="354"/>
      <c r="D2397" s="28"/>
      <c r="E2397" s="9"/>
      <c r="F2397" s="354"/>
      <c r="G2397" s="28"/>
    </row>
    <row r="2398" spans="3:7" ht="11.25">
      <c r="C2398" s="354"/>
      <c r="D2398" s="9"/>
      <c r="E2398" s="9"/>
      <c r="F2398" s="354"/>
      <c r="G2398" s="9"/>
    </row>
    <row r="2399" spans="3:7" ht="11.25">
      <c r="C2399" s="354"/>
      <c r="D2399" s="9"/>
      <c r="E2399" s="9"/>
      <c r="F2399" s="354"/>
      <c r="G2399" s="9"/>
    </row>
    <row r="2400" spans="4:7" ht="11.25">
      <c r="D2400" s="28"/>
      <c r="G2400" s="28"/>
    </row>
    <row r="2401" spans="4:7" ht="11.25">
      <c r="D2401" s="28"/>
      <c r="G2401" s="28"/>
    </row>
    <row r="2402" spans="4:7" ht="11.25">
      <c r="D2402" s="9"/>
      <c r="G2402" s="9"/>
    </row>
    <row r="2403" spans="4:7" ht="11.25">
      <c r="D2403" s="28"/>
      <c r="G2403" s="28"/>
    </row>
    <row r="2404" spans="4:7" ht="11.25">
      <c r="D2404" s="28"/>
      <c r="G2404" s="28"/>
    </row>
    <row r="2405" spans="4:7" ht="11.25">
      <c r="D2405" s="9"/>
      <c r="G2405" s="9"/>
    </row>
    <row r="2406" spans="4:7" ht="11.25">
      <c r="D2406" s="28"/>
      <c r="G2406" s="28"/>
    </row>
    <row r="2407" spans="4:7" ht="11.25">
      <c r="D2407" s="28"/>
      <c r="G2407" s="28"/>
    </row>
    <row r="2408" spans="4:7" ht="11.25">
      <c r="D2408" s="9"/>
      <c r="G2408" s="9"/>
    </row>
    <row r="2409" spans="4:7" ht="11.25">
      <c r="D2409" s="9"/>
      <c r="G2409" s="9"/>
    </row>
    <row r="2410" spans="4:7" ht="11.25">
      <c r="D2410" s="28"/>
      <c r="G2410" s="28"/>
    </row>
    <row r="2411" spans="4:7" ht="11.25">
      <c r="D2411" s="28"/>
      <c r="G2411" s="28"/>
    </row>
    <row r="2412" spans="4:7" ht="11.25">
      <c r="D2412" s="9"/>
      <c r="G2412" s="9"/>
    </row>
    <row r="2413" spans="4:7" ht="11.25">
      <c r="D2413" s="28"/>
      <c r="G2413" s="28"/>
    </row>
    <row r="2414" spans="4:7" ht="11.25">
      <c r="D2414" s="28"/>
      <c r="G2414" s="28"/>
    </row>
    <row r="2415" spans="4:7" ht="11.25">
      <c r="D2415" s="9"/>
      <c r="G2415" s="9"/>
    </row>
    <row r="2416" spans="4:7" ht="11.25">
      <c r="D2416" s="28"/>
      <c r="G2416" s="28"/>
    </row>
    <row r="2417" spans="4:7" ht="11.25">
      <c r="D2417" s="28"/>
      <c r="G2417" s="28"/>
    </row>
    <row r="2418" spans="4:7" ht="11.25">
      <c r="D2418" s="9"/>
      <c r="G2418" s="9"/>
    </row>
    <row r="2419" spans="4:7" ht="11.25">
      <c r="D2419" s="9"/>
      <c r="G2419" s="9"/>
    </row>
    <row r="2420" spans="4:7" ht="11.25">
      <c r="D2420" s="28"/>
      <c r="G2420" s="28"/>
    </row>
    <row r="2421" spans="4:7" ht="11.25">
      <c r="D2421" s="28"/>
      <c r="G2421" s="28"/>
    </row>
    <row r="2422" spans="4:7" ht="11.25">
      <c r="D2422" s="9"/>
      <c r="G2422" s="9"/>
    </row>
    <row r="2423" spans="4:7" ht="11.25">
      <c r="D2423" s="28"/>
      <c r="G2423" s="28"/>
    </row>
    <row r="2424" spans="4:7" ht="11.25">
      <c r="D2424" s="28"/>
      <c r="G2424" s="28"/>
    </row>
    <row r="2425" spans="4:7" ht="11.25">
      <c r="D2425" s="9"/>
      <c r="G2425" s="9"/>
    </row>
    <row r="2426" spans="4:7" ht="11.25">
      <c r="D2426" s="28"/>
      <c r="G2426" s="28"/>
    </row>
    <row r="2427" spans="4:7" ht="11.25">
      <c r="D2427" s="28"/>
      <c r="G2427" s="28"/>
    </row>
    <row r="2428" spans="4:7" ht="11.25">
      <c r="D2428" s="9"/>
      <c r="G2428" s="9"/>
    </row>
    <row r="2429" spans="4:7" ht="11.25">
      <c r="D2429" s="9"/>
      <c r="G2429" s="9"/>
    </row>
    <row r="2430" spans="4:7" ht="11.25">
      <c r="D2430" s="28"/>
      <c r="G2430" s="28"/>
    </row>
    <row r="2431" spans="4:7" ht="11.25">
      <c r="D2431" s="28"/>
      <c r="G2431" s="28"/>
    </row>
    <row r="2432" spans="4:7" ht="11.25">
      <c r="D2432" s="9"/>
      <c r="G2432" s="9"/>
    </row>
    <row r="2433" spans="4:7" ht="11.25">
      <c r="D2433" s="28"/>
      <c r="G2433" s="28"/>
    </row>
    <row r="2434" spans="4:7" ht="11.25">
      <c r="D2434" s="28"/>
      <c r="G2434" s="28"/>
    </row>
    <row r="2435" spans="4:7" ht="11.25">
      <c r="D2435" s="9"/>
      <c r="G2435" s="9"/>
    </row>
    <row r="2436" spans="4:7" ht="11.25">
      <c r="D2436" s="28"/>
      <c r="G2436" s="28"/>
    </row>
    <row r="2437" spans="4:7" ht="11.25">
      <c r="D2437" s="28"/>
      <c r="G2437" s="28"/>
    </row>
    <row r="2438" spans="4:7" ht="11.25">
      <c r="D2438" s="9"/>
      <c r="G2438" s="9"/>
    </row>
    <row r="2439" spans="4:7" ht="11.25">
      <c r="D2439" s="9"/>
      <c r="G2439" s="9"/>
    </row>
    <row r="2440" spans="4:7" ht="11.25">
      <c r="D2440" s="28"/>
      <c r="G2440" s="28"/>
    </row>
    <row r="2441" spans="4:7" ht="11.25">
      <c r="D2441" s="28"/>
      <c r="G2441" s="28"/>
    </row>
    <row r="2442" spans="4:7" ht="11.25">
      <c r="D2442" s="9"/>
      <c r="G2442" s="9"/>
    </row>
    <row r="2443" spans="4:7" ht="11.25">
      <c r="D2443" s="28"/>
      <c r="G2443" s="28"/>
    </row>
    <row r="2444" spans="4:7" ht="11.25">
      <c r="D2444" s="28"/>
      <c r="G2444" s="28"/>
    </row>
    <row r="2445" spans="4:7" ht="11.25">
      <c r="D2445" s="9"/>
      <c r="G2445" s="9"/>
    </row>
    <row r="2446" spans="4:7" ht="11.25">
      <c r="D2446" s="28"/>
      <c r="G2446" s="28"/>
    </row>
    <row r="2447" spans="4:7" ht="11.25">
      <c r="D2447" s="28"/>
      <c r="G2447" s="28"/>
    </row>
    <row r="2448" spans="4:7" ht="11.25">
      <c r="D2448" s="9"/>
      <c r="G2448" s="9"/>
    </row>
    <row r="2449" spans="4:7" ht="11.25">
      <c r="D2449" s="9"/>
      <c r="G2449" s="9"/>
    </row>
    <row r="2450" spans="4:7" ht="11.25">
      <c r="D2450" s="28"/>
      <c r="G2450" s="28"/>
    </row>
    <row r="2451" spans="4:7" ht="11.25">
      <c r="D2451" s="28"/>
      <c r="G2451" s="28"/>
    </row>
    <row r="2452" spans="4:7" ht="11.25">
      <c r="D2452" s="9"/>
      <c r="G2452" s="9"/>
    </row>
    <row r="2453" spans="4:7" ht="11.25">
      <c r="D2453" s="28"/>
      <c r="G2453" s="28"/>
    </row>
    <row r="2454" spans="4:7" ht="11.25">
      <c r="D2454" s="28"/>
      <c r="G2454" s="28"/>
    </row>
    <row r="2455" spans="4:7" ht="11.25">
      <c r="D2455" s="9"/>
      <c r="G2455" s="9"/>
    </row>
    <row r="2456" spans="4:7" ht="11.25">
      <c r="D2456" s="28"/>
      <c r="G2456" s="28"/>
    </row>
    <row r="2457" spans="4:7" ht="11.25">
      <c r="D2457" s="28"/>
      <c r="G2457" s="28"/>
    </row>
    <row r="2458" spans="4:7" ht="11.25">
      <c r="D2458" s="9"/>
      <c r="G2458" s="9"/>
    </row>
    <row r="2459" spans="4:7" ht="11.25">
      <c r="D2459" s="9"/>
      <c r="G2459" s="9"/>
    </row>
    <row r="2460" spans="4:7" ht="11.25">
      <c r="D2460" s="28"/>
      <c r="G2460" s="28"/>
    </row>
    <row r="2461" spans="4:7" ht="11.25">
      <c r="D2461" s="28"/>
      <c r="G2461" s="28"/>
    </row>
    <row r="2462" spans="4:7" ht="11.25">
      <c r="D2462" s="9"/>
      <c r="G2462" s="9"/>
    </row>
    <row r="2463" spans="4:7" ht="11.25">
      <c r="D2463" s="28"/>
      <c r="G2463" s="28"/>
    </row>
    <row r="2464" spans="4:7" ht="11.25">
      <c r="D2464" s="28"/>
      <c r="G2464" s="28"/>
    </row>
    <row r="2465" spans="4:7" ht="11.25">
      <c r="D2465" s="9"/>
      <c r="G2465" s="9"/>
    </row>
    <row r="2466" spans="4:7" ht="11.25">
      <c r="D2466" s="28"/>
      <c r="G2466" s="28"/>
    </row>
    <row r="2467" spans="4:7" ht="11.25">
      <c r="D2467" s="28"/>
      <c r="G2467" s="28"/>
    </row>
    <row r="2468" spans="4:7" ht="11.25">
      <c r="D2468" s="9"/>
      <c r="G2468" s="9"/>
    </row>
    <row r="2469" spans="4:7" ht="11.25">
      <c r="D2469" s="9"/>
      <c r="G2469" s="9"/>
    </row>
    <row r="2470" spans="4:7" ht="11.25">
      <c r="D2470" s="28"/>
      <c r="G2470" s="28"/>
    </row>
    <row r="2471" spans="4:7" ht="11.25">
      <c r="D2471" s="28"/>
      <c r="G2471" s="28"/>
    </row>
    <row r="2472" spans="4:7" ht="11.25">
      <c r="D2472" s="9"/>
      <c r="G2472" s="9"/>
    </row>
    <row r="2473" spans="4:7" ht="11.25">
      <c r="D2473" s="28"/>
      <c r="G2473" s="28"/>
    </row>
    <row r="2474" spans="4:7" ht="11.25">
      <c r="D2474" s="28"/>
      <c r="G2474" s="28"/>
    </row>
    <row r="2475" spans="4:7" ht="11.25">
      <c r="D2475" s="9"/>
      <c r="G2475" s="9"/>
    </row>
    <row r="2476" spans="4:7" ht="11.25">
      <c r="D2476" s="28"/>
      <c r="G2476" s="28"/>
    </row>
    <row r="2477" spans="4:7" ht="11.25">
      <c r="D2477" s="28"/>
      <c r="G2477" s="28"/>
    </row>
    <row r="2478" spans="4:7" ht="11.25">
      <c r="D2478" s="9"/>
      <c r="G2478" s="9"/>
    </row>
    <row r="2479" spans="4:7" ht="11.25">
      <c r="D2479" s="9"/>
      <c r="G2479" s="9"/>
    </row>
    <row r="2480" spans="4:7" ht="11.25">
      <c r="D2480" s="28"/>
      <c r="G2480" s="28"/>
    </row>
    <row r="2481" spans="4:7" ht="11.25">
      <c r="D2481" s="28"/>
      <c r="G2481" s="28"/>
    </row>
    <row r="2482" spans="4:7" ht="11.25">
      <c r="D2482" s="9"/>
      <c r="G2482" s="9"/>
    </row>
    <row r="2483" spans="4:7" ht="11.25">
      <c r="D2483" s="28"/>
      <c r="G2483" s="28"/>
    </row>
    <row r="2484" spans="4:7" ht="11.25">
      <c r="D2484" s="28"/>
      <c r="G2484" s="28"/>
    </row>
    <row r="2485" spans="4:7" ht="11.25">
      <c r="D2485" s="9"/>
      <c r="G2485" s="9"/>
    </row>
    <row r="2486" spans="4:7" ht="11.25">
      <c r="D2486" s="28"/>
      <c r="G2486" s="28"/>
    </row>
    <row r="2487" spans="4:7" ht="11.25">
      <c r="D2487" s="28"/>
      <c r="G2487" s="28"/>
    </row>
    <row r="2488" spans="4:7" ht="11.25">
      <c r="D2488" s="9"/>
      <c r="G2488" s="9"/>
    </row>
    <row r="2489" spans="4:7" ht="11.25">
      <c r="D2489" s="9"/>
      <c r="G2489" s="9"/>
    </row>
    <row r="2490" spans="4:7" ht="11.25">
      <c r="D2490" s="28"/>
      <c r="G2490" s="28"/>
    </row>
    <row r="2491" spans="4:7" ht="11.25">
      <c r="D2491" s="28"/>
      <c r="G2491" s="28"/>
    </row>
    <row r="2492" spans="4:7" ht="11.25">
      <c r="D2492" s="9"/>
      <c r="G2492" s="9"/>
    </row>
    <row r="2493" spans="4:7" ht="11.25">
      <c r="D2493" s="28"/>
      <c r="G2493" s="28"/>
    </row>
    <row r="2494" spans="4:7" ht="11.25">
      <c r="D2494" s="28"/>
      <c r="G2494" s="28"/>
    </row>
    <row r="2495" spans="4:7" ht="11.25">
      <c r="D2495" s="9"/>
      <c r="G2495" s="9"/>
    </row>
    <row r="2496" spans="4:7" ht="11.25">
      <c r="D2496" s="28"/>
      <c r="G2496" s="28"/>
    </row>
    <row r="2497" spans="4:7" ht="11.25">
      <c r="D2497" s="28"/>
      <c r="G2497" s="28"/>
    </row>
    <row r="2498" spans="4:7" ht="11.25">
      <c r="D2498" s="9"/>
      <c r="G2498" s="9"/>
    </row>
    <row r="2499" spans="4:7" ht="11.25">
      <c r="D2499" s="9"/>
      <c r="G2499" s="9"/>
    </row>
    <row r="2500" spans="4:7" ht="11.25">
      <c r="D2500" s="28"/>
      <c r="G2500" s="28"/>
    </row>
    <row r="2501" spans="4:7" ht="11.25">
      <c r="D2501" s="28"/>
      <c r="G2501" s="28"/>
    </row>
    <row r="2502" spans="4:7" ht="11.25">
      <c r="D2502" s="9"/>
      <c r="G2502" s="9"/>
    </row>
    <row r="2503" spans="4:7" ht="11.25">
      <c r="D2503" s="28"/>
      <c r="G2503" s="28"/>
    </row>
    <row r="2504" spans="4:7" ht="11.25">
      <c r="D2504" s="28"/>
      <c r="G2504" s="28"/>
    </row>
    <row r="2505" spans="4:7" ht="11.25">
      <c r="D2505" s="9"/>
      <c r="G2505" s="9"/>
    </row>
    <row r="2506" spans="4:7" ht="11.25">
      <c r="D2506" s="28"/>
      <c r="G2506" s="28"/>
    </row>
    <row r="2507" spans="4:7" ht="11.25">
      <c r="D2507" s="28"/>
      <c r="G2507" s="28"/>
    </row>
    <row r="2508" spans="4:7" ht="11.25">
      <c r="D2508" s="9"/>
      <c r="G2508" s="9"/>
    </row>
    <row r="2509" spans="4:7" ht="11.25">
      <c r="D2509" s="9"/>
      <c r="G2509" s="9"/>
    </row>
    <row r="2510" spans="4:7" ht="11.25">
      <c r="D2510" s="28"/>
      <c r="G2510" s="28"/>
    </row>
    <row r="2511" spans="4:7" ht="11.25">
      <c r="D2511" s="28"/>
      <c r="G2511" s="28"/>
    </row>
    <row r="2512" spans="4:7" ht="11.25">
      <c r="D2512" s="9"/>
      <c r="G2512" s="9"/>
    </row>
    <row r="2513" spans="4:7" ht="11.25">
      <c r="D2513" s="28"/>
      <c r="G2513" s="28"/>
    </row>
    <row r="2514" spans="4:7" ht="11.25">
      <c r="D2514" s="28"/>
      <c r="G2514" s="28"/>
    </row>
    <row r="2515" spans="4:7" ht="11.25">
      <c r="D2515" s="9"/>
      <c r="G2515" s="9"/>
    </row>
    <row r="2516" spans="4:7" ht="11.25">
      <c r="D2516" s="28"/>
      <c r="G2516" s="28"/>
    </row>
    <row r="2517" spans="4:7" ht="11.25">
      <c r="D2517" s="28"/>
      <c r="G2517" s="28"/>
    </row>
    <row r="2518" spans="4:7" ht="11.25">
      <c r="D2518" s="9"/>
      <c r="G2518" s="9"/>
    </row>
    <row r="2519" spans="4:7" ht="11.25">
      <c r="D2519" s="9"/>
      <c r="G2519" s="9"/>
    </row>
    <row r="2520" spans="4:7" ht="11.25">
      <c r="D2520" s="28"/>
      <c r="G2520" s="28"/>
    </row>
    <row r="2521" spans="4:7" ht="11.25">
      <c r="D2521" s="28"/>
      <c r="G2521" s="28"/>
    </row>
    <row r="2522" spans="4:7" ht="11.25">
      <c r="D2522" s="9"/>
      <c r="G2522" s="9"/>
    </row>
    <row r="2523" spans="4:7" ht="11.25">
      <c r="D2523" s="28"/>
      <c r="G2523" s="28"/>
    </row>
    <row r="2524" spans="4:7" ht="11.25">
      <c r="D2524" s="28"/>
      <c r="G2524" s="28"/>
    </row>
    <row r="2525" spans="4:7" ht="11.25">
      <c r="D2525" s="9"/>
      <c r="G2525" s="9"/>
    </row>
    <row r="2526" spans="4:7" ht="11.25">
      <c r="D2526" s="28"/>
      <c r="G2526" s="28"/>
    </row>
    <row r="2527" spans="4:7" ht="11.25">
      <c r="D2527" s="28"/>
      <c r="G2527" s="28"/>
    </row>
    <row r="2528" spans="4:7" ht="11.25">
      <c r="D2528" s="9"/>
      <c r="G2528" s="9"/>
    </row>
    <row r="2529" spans="4:7" ht="11.25">
      <c r="D2529" s="9"/>
      <c r="G2529" s="9"/>
    </row>
    <row r="2530" spans="4:7" ht="11.25">
      <c r="D2530" s="28"/>
      <c r="G2530" s="28"/>
    </row>
    <row r="2531" spans="4:7" ht="11.25">
      <c r="D2531" s="28"/>
      <c r="G2531" s="28"/>
    </row>
    <row r="2532" spans="4:7" ht="11.25">
      <c r="D2532" s="9"/>
      <c r="G2532" s="9"/>
    </row>
    <row r="2533" spans="4:7" ht="11.25">
      <c r="D2533" s="28"/>
      <c r="G2533" s="28"/>
    </row>
    <row r="2534" spans="4:7" ht="11.25">
      <c r="D2534" s="28"/>
      <c r="G2534" s="28"/>
    </row>
    <row r="2535" spans="4:7" ht="11.25">
      <c r="D2535" s="9"/>
      <c r="G2535" s="9"/>
    </row>
    <row r="2536" spans="4:7" ht="11.25">
      <c r="D2536" s="28"/>
      <c r="G2536" s="28"/>
    </row>
    <row r="2537" spans="4:7" ht="11.25">
      <c r="D2537" s="28"/>
      <c r="G2537" s="28"/>
    </row>
    <row r="2538" spans="4:7" ht="11.25">
      <c r="D2538" s="9"/>
      <c r="G2538" s="9"/>
    </row>
    <row r="2539" spans="4:7" ht="11.25">
      <c r="D2539" s="9"/>
      <c r="G2539" s="9"/>
    </row>
    <row r="2540" spans="4:7" ht="11.25">
      <c r="D2540" s="28"/>
      <c r="G2540" s="28"/>
    </row>
    <row r="2541" spans="4:7" ht="11.25">
      <c r="D2541" s="28"/>
      <c r="G2541" s="28"/>
    </row>
    <row r="2542" spans="4:7" ht="11.25">
      <c r="D2542" s="9"/>
      <c r="G2542" s="9"/>
    </row>
    <row r="2543" spans="4:7" ht="11.25">
      <c r="D2543" s="28"/>
      <c r="G2543" s="28"/>
    </row>
    <row r="2544" spans="4:7" ht="11.25">
      <c r="D2544" s="28"/>
      <c r="G2544" s="28"/>
    </row>
    <row r="2545" spans="4:7" ht="11.25">
      <c r="D2545" s="9"/>
      <c r="G2545" s="9"/>
    </row>
    <row r="2546" spans="4:7" ht="11.25">
      <c r="D2546" s="28"/>
      <c r="G2546" s="28"/>
    </row>
    <row r="2547" spans="4:7" ht="11.25">
      <c r="D2547" s="28"/>
      <c r="G2547" s="28"/>
    </row>
    <row r="2548" spans="4:7" ht="11.25">
      <c r="D2548" s="9"/>
      <c r="G2548" s="9"/>
    </row>
    <row r="2549" spans="4:7" ht="11.25">
      <c r="D2549" s="9"/>
      <c r="G2549" s="9"/>
    </row>
    <row r="2550" spans="4:7" ht="11.25">
      <c r="D2550" s="28"/>
      <c r="G2550" s="28"/>
    </row>
    <row r="2551" spans="4:7" ht="11.25">
      <c r="D2551" s="28"/>
      <c r="G2551" s="28"/>
    </row>
    <row r="2552" spans="4:7" ht="11.25">
      <c r="D2552" s="9"/>
      <c r="G2552" s="9"/>
    </row>
    <row r="2553" spans="4:7" ht="11.25">
      <c r="D2553" s="28"/>
      <c r="G2553" s="28"/>
    </row>
    <row r="2554" spans="4:7" ht="11.25">
      <c r="D2554" s="28"/>
      <c r="G2554" s="28"/>
    </row>
    <row r="2555" spans="4:7" ht="11.25">
      <c r="D2555" s="9"/>
      <c r="G2555" s="9"/>
    </row>
    <row r="2556" spans="4:7" ht="11.25">
      <c r="D2556" s="28"/>
      <c r="G2556" s="28"/>
    </row>
    <row r="2557" spans="4:7" ht="11.25">
      <c r="D2557" s="28"/>
      <c r="G2557" s="28"/>
    </row>
    <row r="2558" spans="4:7" ht="11.25">
      <c r="D2558" s="9"/>
      <c r="G2558" s="9"/>
    </row>
    <row r="2559" spans="4:7" ht="11.25">
      <c r="D2559" s="9"/>
      <c r="G2559" s="9"/>
    </row>
    <row r="2560" spans="4:7" ht="11.25">
      <c r="D2560" s="28"/>
      <c r="G2560" s="28"/>
    </row>
    <row r="2561" spans="4:7" ht="11.25">
      <c r="D2561" s="28"/>
      <c r="G2561" s="28"/>
    </row>
    <row r="2562" spans="4:7" ht="11.25">
      <c r="D2562" s="9"/>
      <c r="G2562" s="9"/>
    </row>
    <row r="2563" spans="4:7" ht="11.25">
      <c r="D2563" s="28"/>
      <c r="G2563" s="28"/>
    </row>
    <row r="2564" spans="4:7" ht="11.25">
      <c r="D2564" s="28"/>
      <c r="G2564" s="28"/>
    </row>
    <row r="2565" spans="4:7" ht="11.25">
      <c r="D2565" s="9"/>
      <c r="G2565" s="9"/>
    </row>
    <row r="2566" spans="4:7" ht="11.25">
      <c r="D2566" s="28"/>
      <c r="G2566" s="28"/>
    </row>
    <row r="2567" spans="4:7" ht="11.25">
      <c r="D2567" s="28"/>
      <c r="G2567" s="28"/>
    </row>
    <row r="2568" spans="4:7" ht="11.25">
      <c r="D2568" s="9"/>
      <c r="G2568" s="9"/>
    </row>
    <row r="2569" spans="4:7" ht="11.25">
      <c r="D2569" s="9"/>
      <c r="G2569" s="9"/>
    </row>
    <row r="2570" spans="4:7" ht="11.25">
      <c r="D2570" s="28"/>
      <c r="G2570" s="28"/>
    </row>
    <row r="2571" spans="4:7" ht="11.25">
      <c r="D2571" s="28"/>
      <c r="G2571" s="28"/>
    </row>
    <row r="2572" spans="4:7" ht="11.25">
      <c r="D2572" s="9"/>
      <c r="G2572" s="9"/>
    </row>
    <row r="2573" spans="4:7" ht="11.25">
      <c r="D2573" s="28"/>
      <c r="G2573" s="28"/>
    </row>
    <row r="2574" spans="4:7" ht="11.25">
      <c r="D2574" s="28"/>
      <c r="G2574" s="28"/>
    </row>
    <row r="2575" spans="4:7" ht="11.25">
      <c r="D2575" s="9"/>
      <c r="G2575" s="9"/>
    </row>
    <row r="2576" spans="4:7" ht="11.25">
      <c r="D2576" s="28"/>
      <c r="G2576" s="28"/>
    </row>
    <row r="2577" spans="4:7" ht="11.25">
      <c r="D2577" s="28"/>
      <c r="G2577" s="28"/>
    </row>
    <row r="2578" spans="4:7" ht="11.25">
      <c r="D2578" s="9"/>
      <c r="G2578" s="9"/>
    </row>
    <row r="2579" spans="4:7" ht="11.25">
      <c r="D2579" s="9"/>
      <c r="G2579" s="9"/>
    </row>
    <row r="2580" spans="4:7" ht="11.25">
      <c r="D2580" s="28"/>
      <c r="G2580" s="28"/>
    </row>
    <row r="2581" spans="4:7" ht="11.25">
      <c r="D2581" s="28"/>
      <c r="G2581" s="28"/>
    </row>
    <row r="2582" spans="4:7" ht="11.25">
      <c r="D2582" s="9"/>
      <c r="G2582" s="9"/>
    </row>
    <row r="2583" spans="4:7" ht="11.25">
      <c r="D2583" s="28"/>
      <c r="G2583" s="28"/>
    </row>
    <row r="2584" spans="4:7" ht="11.25">
      <c r="D2584" s="28"/>
      <c r="G2584" s="28"/>
    </row>
    <row r="2585" spans="4:7" ht="11.25">
      <c r="D2585" s="9"/>
      <c r="G2585" s="9"/>
    </row>
    <row r="2586" spans="4:7" ht="11.25">
      <c r="D2586" s="28"/>
      <c r="G2586" s="28"/>
    </row>
    <row r="2587" spans="4:7" ht="11.25">
      <c r="D2587" s="28"/>
      <c r="G2587" s="28"/>
    </row>
    <row r="2588" spans="4:7" ht="11.25">
      <c r="D2588" s="9"/>
      <c r="G2588" s="9"/>
    </row>
    <row r="2589" spans="4:7" ht="11.25">
      <c r="D2589" s="9"/>
      <c r="G2589" s="9"/>
    </row>
    <row r="2590" spans="4:7" ht="11.25">
      <c r="D2590" s="28"/>
      <c r="G2590" s="28"/>
    </row>
    <row r="2591" spans="4:7" ht="11.25">
      <c r="D2591" s="28"/>
      <c r="G2591" s="28"/>
    </row>
    <row r="2592" spans="4:7" ht="11.25">
      <c r="D2592" s="9"/>
      <c r="G2592" s="9"/>
    </row>
    <row r="2593" spans="4:7" ht="11.25">
      <c r="D2593" s="28"/>
      <c r="G2593" s="28"/>
    </row>
    <row r="2594" spans="4:7" ht="11.25">
      <c r="D2594" s="28"/>
      <c r="G2594" s="28"/>
    </row>
    <row r="2595" spans="4:7" ht="11.25">
      <c r="D2595" s="9"/>
      <c r="G2595" s="9"/>
    </row>
    <row r="2596" spans="4:7" ht="11.25">
      <c r="D2596" s="28"/>
      <c r="G2596" s="28"/>
    </row>
    <row r="2597" spans="4:7" ht="11.25">
      <c r="D2597" s="28"/>
      <c r="G2597" s="28"/>
    </row>
    <row r="2598" spans="4:7" ht="11.25">
      <c r="D2598" s="9"/>
      <c r="G2598" s="9"/>
    </row>
    <row r="2599" spans="4:7" ht="11.25">
      <c r="D2599" s="9"/>
      <c r="G2599" s="9"/>
    </row>
    <row r="2600" spans="4:7" ht="11.25">
      <c r="D2600" s="28"/>
      <c r="G2600" s="28"/>
    </row>
    <row r="2601" spans="4:7" ht="11.25">
      <c r="D2601" s="28"/>
      <c r="G2601" s="28"/>
    </row>
    <row r="2602" spans="4:7" ht="11.25">
      <c r="D2602" s="9"/>
      <c r="G2602" s="9"/>
    </row>
    <row r="2603" spans="4:7" ht="11.25">
      <c r="D2603" s="28"/>
      <c r="G2603" s="28"/>
    </row>
    <row r="2604" spans="4:7" ht="11.25">
      <c r="D2604" s="28"/>
      <c r="G2604" s="28"/>
    </row>
    <row r="2605" spans="4:7" ht="11.25">
      <c r="D2605" s="9"/>
      <c r="G2605" s="9"/>
    </row>
    <row r="2606" spans="4:7" ht="11.25">
      <c r="D2606" s="28"/>
      <c r="G2606" s="28"/>
    </row>
    <row r="2607" spans="4:7" ht="11.25">
      <c r="D2607" s="28"/>
      <c r="G2607" s="28"/>
    </row>
    <row r="2608" spans="4:7" ht="11.25">
      <c r="D2608" s="9"/>
      <c r="G2608" s="9"/>
    </row>
    <row r="2609" spans="4:7" ht="11.25">
      <c r="D2609" s="9"/>
      <c r="G2609" s="9"/>
    </row>
    <row r="2610" spans="4:7" ht="11.25">
      <c r="D2610" s="28"/>
      <c r="G2610" s="28"/>
    </row>
    <row r="2611" spans="4:7" ht="11.25">
      <c r="D2611" s="28"/>
      <c r="G2611" s="28"/>
    </row>
    <row r="2612" spans="4:7" ht="11.25">
      <c r="D2612" s="9"/>
      <c r="G2612" s="9"/>
    </row>
    <row r="2613" spans="4:7" ht="11.25">
      <c r="D2613" s="28"/>
      <c r="G2613" s="28"/>
    </row>
    <row r="2614" spans="4:7" ht="11.25">
      <c r="D2614" s="28"/>
      <c r="G2614" s="28"/>
    </row>
    <row r="2615" spans="4:7" ht="11.25">
      <c r="D2615" s="9"/>
      <c r="G2615" s="9"/>
    </row>
    <row r="2616" spans="4:7" ht="11.25">
      <c r="D2616" s="28"/>
      <c r="G2616" s="28"/>
    </row>
    <row r="2617" spans="4:7" ht="11.25">
      <c r="D2617" s="28"/>
      <c r="G2617" s="28"/>
    </row>
    <row r="2618" spans="4:7" ht="11.25">
      <c r="D2618" s="9"/>
      <c r="G2618" s="9"/>
    </row>
    <row r="2619" spans="4:7" ht="11.25">
      <c r="D2619" s="9"/>
      <c r="G2619" s="9"/>
    </row>
    <row r="2620" spans="4:7" ht="11.25">
      <c r="D2620" s="28"/>
      <c r="G2620" s="28"/>
    </row>
    <row r="2621" spans="4:7" ht="11.25">
      <c r="D2621" s="28"/>
      <c r="G2621" s="28"/>
    </row>
    <row r="2622" spans="4:7" ht="11.25">
      <c r="D2622" s="9"/>
      <c r="G2622" s="9"/>
    </row>
    <row r="2623" spans="4:7" ht="11.25">
      <c r="D2623" s="28"/>
      <c r="G2623" s="28"/>
    </row>
    <row r="2624" spans="4:7" ht="11.25">
      <c r="D2624" s="28"/>
      <c r="G2624" s="28"/>
    </row>
    <row r="2625" spans="4:7" ht="11.25">
      <c r="D2625" s="9"/>
      <c r="G2625" s="9"/>
    </row>
    <row r="2626" spans="4:7" ht="11.25">
      <c r="D2626" s="28"/>
      <c r="G2626" s="28"/>
    </row>
    <row r="2627" spans="4:7" ht="11.25">
      <c r="D2627" s="28"/>
      <c r="G2627" s="28"/>
    </row>
    <row r="2628" spans="4:7" ht="11.25">
      <c r="D2628" s="9"/>
      <c r="G2628" s="9"/>
    </row>
    <row r="2629" spans="4:7" ht="11.25">
      <c r="D2629" s="9"/>
      <c r="G2629" s="9"/>
    </row>
    <row r="2630" spans="4:7" ht="11.25">
      <c r="D2630" s="28"/>
      <c r="G2630" s="28"/>
    </row>
    <row r="2631" spans="4:7" ht="11.25">
      <c r="D2631" s="28"/>
      <c r="G2631" s="28"/>
    </row>
    <row r="2632" spans="4:7" ht="11.25">
      <c r="D2632" s="9"/>
      <c r="G2632" s="9"/>
    </row>
    <row r="2633" spans="4:7" ht="11.25">
      <c r="D2633" s="28"/>
      <c r="G2633" s="28"/>
    </row>
    <row r="2634" spans="4:7" ht="11.25">
      <c r="D2634" s="28"/>
      <c r="G2634" s="28"/>
    </row>
    <row r="2635" spans="4:7" ht="11.25">
      <c r="D2635" s="9"/>
      <c r="G2635" s="9"/>
    </row>
    <row r="2636" spans="4:7" ht="11.25">
      <c r="D2636" s="28"/>
      <c r="G2636" s="28"/>
    </row>
    <row r="2637" spans="4:7" ht="11.25">
      <c r="D2637" s="28"/>
      <c r="G2637" s="28"/>
    </row>
    <row r="2638" spans="4:7" ht="11.25">
      <c r="D2638" s="9"/>
      <c r="G2638" s="9"/>
    </row>
    <row r="2639" spans="4:7" ht="11.25">
      <c r="D2639" s="9"/>
      <c r="G2639" s="9"/>
    </row>
    <row r="2640" spans="4:7" ht="11.25">
      <c r="D2640" s="28"/>
      <c r="G2640" s="28"/>
    </row>
    <row r="2641" spans="4:7" ht="11.25">
      <c r="D2641" s="28"/>
      <c r="G2641" s="28"/>
    </row>
    <row r="2642" spans="4:7" ht="11.25">
      <c r="D2642" s="9"/>
      <c r="G2642" s="9"/>
    </row>
    <row r="2643" spans="4:7" ht="11.25">
      <c r="D2643" s="28"/>
      <c r="G2643" s="28"/>
    </row>
    <row r="2644" spans="4:7" ht="11.25">
      <c r="D2644" s="28"/>
      <c r="G2644" s="28"/>
    </row>
    <row r="2645" spans="4:7" ht="11.25">
      <c r="D2645" s="9"/>
      <c r="G2645" s="9"/>
    </row>
    <row r="2646" spans="4:7" ht="11.25">
      <c r="D2646" s="28"/>
      <c r="G2646" s="28"/>
    </row>
    <row r="2647" spans="4:7" ht="11.25">
      <c r="D2647" s="28"/>
      <c r="G2647" s="28"/>
    </row>
    <row r="2648" spans="4:7" ht="11.25">
      <c r="D2648" s="9"/>
      <c r="G2648" s="9"/>
    </row>
    <row r="2649" spans="4:7" ht="11.25">
      <c r="D2649" s="9"/>
      <c r="G2649" s="9"/>
    </row>
    <row r="2650" spans="4:7" ht="11.25">
      <c r="D2650" s="28"/>
      <c r="G2650" s="28"/>
    </row>
    <row r="2651" spans="4:7" ht="11.25">
      <c r="D2651" s="28"/>
      <c r="G2651" s="28"/>
    </row>
    <row r="2652" spans="4:7" ht="11.25">
      <c r="D2652" s="9"/>
      <c r="G2652" s="9"/>
    </row>
    <row r="2653" spans="4:7" ht="11.25">
      <c r="D2653" s="28"/>
      <c r="G2653" s="28"/>
    </row>
    <row r="2654" spans="4:7" ht="11.25">
      <c r="D2654" s="28"/>
      <c r="G2654" s="28"/>
    </row>
    <row r="2655" spans="4:7" ht="11.25">
      <c r="D2655" s="9"/>
      <c r="G2655" s="9"/>
    </row>
    <row r="2656" spans="4:7" ht="11.25">
      <c r="D2656" s="28"/>
      <c r="G2656" s="28"/>
    </row>
    <row r="2657" spans="4:7" ht="11.25">
      <c r="D2657" s="28"/>
      <c r="G2657" s="28"/>
    </row>
    <row r="2658" spans="4:7" ht="11.25">
      <c r="D2658" s="9"/>
      <c r="G2658" s="9"/>
    </row>
    <row r="2659" spans="4:7" ht="11.25">
      <c r="D2659" s="9"/>
      <c r="G2659" s="9"/>
    </row>
    <row r="2660" spans="4:7" ht="11.25">
      <c r="D2660" s="28"/>
      <c r="G2660" s="28"/>
    </row>
    <row r="2661" spans="4:7" ht="11.25">
      <c r="D2661" s="28"/>
      <c r="G2661" s="28"/>
    </row>
    <row r="2662" spans="4:7" ht="11.25">
      <c r="D2662" s="9"/>
      <c r="G2662" s="9"/>
    </row>
    <row r="2663" spans="4:7" ht="11.25">
      <c r="D2663" s="28"/>
      <c r="G2663" s="28"/>
    </row>
    <row r="2664" spans="4:7" ht="11.25">
      <c r="D2664" s="28"/>
      <c r="G2664" s="28"/>
    </row>
    <row r="2665" spans="4:7" ht="11.25">
      <c r="D2665" s="9"/>
      <c r="G2665" s="9"/>
    </row>
    <row r="2666" spans="4:7" ht="11.25">
      <c r="D2666" s="28"/>
      <c r="G2666" s="28"/>
    </row>
    <row r="2667" spans="4:7" ht="11.25">
      <c r="D2667" s="28"/>
      <c r="G2667" s="28"/>
    </row>
    <row r="2668" spans="4:7" ht="11.25">
      <c r="D2668" s="9"/>
      <c r="G2668" s="9"/>
    </row>
    <row r="2669" spans="4:7" ht="11.25">
      <c r="D2669" s="9"/>
      <c r="G2669" s="9"/>
    </row>
    <row r="2670" spans="4:7" ht="11.25">
      <c r="D2670" s="28"/>
      <c r="G2670" s="28"/>
    </row>
    <row r="2671" spans="4:7" ht="11.25">
      <c r="D2671" s="28"/>
      <c r="G2671" s="28"/>
    </row>
    <row r="2672" spans="4:7" ht="11.25">
      <c r="D2672" s="9"/>
      <c r="G2672" s="9"/>
    </row>
    <row r="2673" spans="4:7" ht="11.25">
      <c r="D2673" s="28"/>
      <c r="G2673" s="28"/>
    </row>
    <row r="2674" spans="4:7" ht="11.25">
      <c r="D2674" s="28"/>
      <c r="G2674" s="28"/>
    </row>
    <row r="2675" spans="4:7" ht="11.25">
      <c r="D2675" s="9"/>
      <c r="G2675" s="9"/>
    </row>
    <row r="2676" spans="4:7" ht="11.25">
      <c r="D2676" s="28"/>
      <c r="G2676" s="28"/>
    </row>
    <row r="2677" spans="4:7" ht="11.25">
      <c r="D2677" s="28"/>
      <c r="G2677" s="28"/>
    </row>
    <row r="2678" spans="4:7" ht="11.25">
      <c r="D2678" s="9"/>
      <c r="G2678" s="9"/>
    </row>
    <row r="2679" spans="4:7" ht="11.25">
      <c r="D2679" s="9"/>
      <c r="G2679" s="9"/>
    </row>
    <row r="2680" spans="4:7" ht="11.25">
      <c r="D2680" s="28"/>
      <c r="G2680" s="28"/>
    </row>
    <row r="2681" spans="4:7" ht="11.25">
      <c r="D2681" s="28"/>
      <c r="G2681" s="28"/>
    </row>
    <row r="2682" spans="4:7" ht="11.25">
      <c r="D2682" s="9"/>
      <c r="G2682" s="9"/>
    </row>
    <row r="2683" spans="4:7" ht="11.25">
      <c r="D2683" s="28"/>
      <c r="G2683" s="28"/>
    </row>
    <row r="2684" spans="4:7" ht="11.25">
      <c r="D2684" s="28"/>
      <c r="G2684" s="28"/>
    </row>
    <row r="2685" spans="4:7" ht="11.25">
      <c r="D2685" s="9"/>
      <c r="G2685" s="9"/>
    </row>
    <row r="2686" spans="4:7" ht="11.25">
      <c r="D2686" s="28"/>
      <c r="G2686" s="28"/>
    </row>
    <row r="2687" spans="4:7" ht="11.25">
      <c r="D2687" s="28"/>
      <c r="G2687" s="28"/>
    </row>
    <row r="2688" spans="4:7" ht="11.25">
      <c r="D2688" s="9"/>
      <c r="G2688" s="9"/>
    </row>
    <row r="2689" spans="4:7" ht="11.25">
      <c r="D2689" s="9"/>
      <c r="G2689" s="9"/>
    </row>
    <row r="2690" spans="4:7" ht="11.25">
      <c r="D2690" s="28"/>
      <c r="G2690" s="28"/>
    </row>
    <row r="2691" spans="4:7" ht="11.25">
      <c r="D2691" s="28"/>
      <c r="G2691" s="28"/>
    </row>
    <row r="2692" spans="4:7" ht="11.25">
      <c r="D2692" s="9"/>
      <c r="G2692" s="9"/>
    </row>
    <row r="2693" spans="4:7" ht="11.25">
      <c r="D2693" s="28"/>
      <c r="G2693" s="28"/>
    </row>
    <row r="2694" spans="4:7" ht="11.25">
      <c r="D2694" s="28"/>
      <c r="G2694" s="28"/>
    </row>
    <row r="2695" spans="4:7" ht="11.25">
      <c r="D2695" s="9"/>
      <c r="G2695" s="9"/>
    </row>
    <row r="2696" spans="4:7" ht="11.25">
      <c r="D2696" s="28"/>
      <c r="G2696" s="28"/>
    </row>
    <row r="2697" spans="4:7" ht="11.25">
      <c r="D2697" s="28"/>
      <c r="G2697" s="28"/>
    </row>
    <row r="2698" spans="4:7" ht="11.25">
      <c r="D2698" s="9"/>
      <c r="G2698" s="9"/>
    </row>
    <row r="2699" spans="4:7" ht="11.25">
      <c r="D2699" s="9"/>
      <c r="G2699" s="9"/>
    </row>
    <row r="2700" spans="4:7" ht="11.25">
      <c r="D2700" s="28"/>
      <c r="G2700" s="28"/>
    </row>
    <row r="2701" spans="4:7" ht="11.25">
      <c r="D2701" s="28"/>
      <c r="G2701" s="28"/>
    </row>
    <row r="2702" spans="4:7" ht="11.25">
      <c r="D2702" s="9"/>
      <c r="G2702" s="9"/>
    </row>
    <row r="2703" spans="4:7" ht="11.25">
      <c r="D2703" s="28"/>
      <c r="G2703" s="28"/>
    </row>
    <row r="2704" spans="4:7" ht="11.25">
      <c r="D2704" s="28"/>
      <c r="G2704" s="28"/>
    </row>
    <row r="2705" spans="4:7" ht="11.25">
      <c r="D2705" s="9"/>
      <c r="G2705" s="9"/>
    </row>
    <row r="2706" spans="4:7" ht="11.25">
      <c r="D2706" s="28"/>
      <c r="G2706" s="28"/>
    </row>
    <row r="2707" spans="4:7" ht="11.25">
      <c r="D2707" s="28"/>
      <c r="G2707" s="28"/>
    </row>
    <row r="2708" spans="4:7" ht="11.25">
      <c r="D2708" s="9"/>
      <c r="G2708" s="9"/>
    </row>
    <row r="2709" spans="4:7" ht="11.25">
      <c r="D2709" s="9"/>
      <c r="G2709" s="9"/>
    </row>
    <row r="2710" spans="4:7" ht="11.25">
      <c r="D2710" s="28"/>
      <c r="G2710" s="28"/>
    </row>
    <row r="2711" spans="4:7" ht="11.25">
      <c r="D2711" s="28"/>
      <c r="G2711" s="28"/>
    </row>
    <row r="2712" spans="4:7" ht="11.25">
      <c r="D2712" s="9"/>
      <c r="G2712" s="9"/>
    </row>
    <row r="2713" spans="4:7" ht="11.25">
      <c r="D2713" s="28"/>
      <c r="G2713" s="28"/>
    </row>
    <row r="2714" spans="4:7" ht="11.25">
      <c r="D2714" s="28"/>
      <c r="G2714" s="28"/>
    </row>
    <row r="2715" spans="4:7" ht="11.25">
      <c r="D2715" s="9"/>
      <c r="G2715" s="9"/>
    </row>
    <row r="2716" spans="4:7" ht="11.25">
      <c r="D2716" s="28"/>
      <c r="G2716" s="28"/>
    </row>
    <row r="2717" spans="4:7" ht="11.25">
      <c r="D2717" s="28"/>
      <c r="G2717" s="28"/>
    </row>
    <row r="2718" spans="4:7" ht="11.25">
      <c r="D2718" s="9"/>
      <c r="G2718" s="9"/>
    </row>
    <row r="2719" spans="4:7" ht="11.25">
      <c r="D2719" s="9"/>
      <c r="G2719" s="9"/>
    </row>
    <row r="2720" spans="4:7" ht="11.25">
      <c r="D2720" s="28"/>
      <c r="G2720" s="28"/>
    </row>
    <row r="2721" spans="4:7" ht="11.25">
      <c r="D2721" s="28"/>
      <c r="G2721" s="28"/>
    </row>
    <row r="2722" spans="4:7" ht="11.25">
      <c r="D2722" s="9"/>
      <c r="G2722" s="9"/>
    </row>
    <row r="2723" spans="4:7" ht="11.25">
      <c r="D2723" s="28"/>
      <c r="G2723" s="28"/>
    </row>
    <row r="2724" spans="4:7" ht="11.25">
      <c r="D2724" s="28"/>
      <c r="G2724" s="28"/>
    </row>
    <row r="2725" spans="4:7" ht="11.25">
      <c r="D2725" s="9"/>
      <c r="G2725" s="9"/>
    </row>
    <row r="2726" spans="4:7" ht="11.25">
      <c r="D2726" s="28"/>
      <c r="G2726" s="28"/>
    </row>
    <row r="2727" spans="4:7" ht="11.25">
      <c r="D2727" s="28"/>
      <c r="G2727" s="28"/>
    </row>
    <row r="2728" spans="4:7" ht="11.25">
      <c r="D2728" s="9"/>
      <c r="G2728" s="9"/>
    </row>
    <row r="2729" spans="4:7" ht="11.25">
      <c r="D2729" s="9"/>
      <c r="G2729" s="9"/>
    </row>
    <row r="2730" spans="4:7" ht="11.25">
      <c r="D2730" s="28"/>
      <c r="G2730" s="28"/>
    </row>
    <row r="2731" spans="4:7" ht="11.25">
      <c r="D2731" s="28"/>
      <c r="G2731" s="28"/>
    </row>
    <row r="2732" spans="4:7" ht="11.25">
      <c r="D2732" s="9"/>
      <c r="G2732" s="9"/>
    </row>
    <row r="2733" spans="4:7" ht="11.25">
      <c r="D2733" s="28"/>
      <c r="G2733" s="28"/>
    </row>
    <row r="2734" spans="4:7" ht="11.25">
      <c r="D2734" s="28"/>
      <c r="G2734" s="28"/>
    </row>
    <row r="2735" spans="4:7" ht="11.25">
      <c r="D2735" s="9"/>
      <c r="G2735" s="9"/>
    </row>
    <row r="2736" spans="4:7" ht="11.25">
      <c r="D2736" s="28"/>
      <c r="G2736" s="28"/>
    </row>
    <row r="2737" spans="4:7" ht="11.25">
      <c r="D2737" s="28"/>
      <c r="G2737" s="28"/>
    </row>
    <row r="2738" spans="4:7" ht="11.25">
      <c r="D2738" s="9"/>
      <c r="G2738" s="9"/>
    </row>
    <row r="2739" spans="4:7" ht="11.25">
      <c r="D2739" s="9"/>
      <c r="G2739" s="9"/>
    </row>
    <row r="2740" spans="4:7" ht="11.25">
      <c r="D2740" s="28"/>
      <c r="G2740" s="28"/>
    </row>
    <row r="2741" spans="4:7" ht="11.25">
      <c r="D2741" s="28"/>
      <c r="G2741" s="28"/>
    </row>
    <row r="2742" spans="4:7" ht="11.25">
      <c r="D2742" s="9"/>
      <c r="G2742" s="9"/>
    </row>
    <row r="2743" spans="4:7" ht="11.25">
      <c r="D2743" s="28"/>
      <c r="G2743" s="28"/>
    </row>
    <row r="2744" spans="4:7" ht="11.25">
      <c r="D2744" s="28"/>
      <c r="G2744" s="28"/>
    </row>
    <row r="2745" spans="4:7" ht="11.25">
      <c r="D2745" s="9"/>
      <c r="G2745" s="9"/>
    </row>
    <row r="2746" spans="4:7" ht="11.25">
      <c r="D2746" s="28"/>
      <c r="G2746" s="28"/>
    </row>
    <row r="2747" spans="4:7" ht="11.25">
      <c r="D2747" s="28"/>
      <c r="G2747" s="28"/>
    </row>
    <row r="2748" spans="4:7" ht="11.25">
      <c r="D2748" s="9"/>
      <c r="G2748" s="9"/>
    </row>
    <row r="2749" spans="4:7" ht="11.25">
      <c r="D2749" s="9"/>
      <c r="G2749" s="9"/>
    </row>
    <row r="2750" spans="4:7" ht="11.25">
      <c r="D2750" s="28"/>
      <c r="G2750" s="28"/>
    </row>
    <row r="2751" spans="4:7" ht="11.25">
      <c r="D2751" s="28"/>
      <c r="G2751" s="28"/>
    </row>
    <row r="2752" spans="4:7" ht="11.25">
      <c r="D2752" s="9"/>
      <c r="G2752" s="9"/>
    </row>
    <row r="2753" spans="4:7" ht="11.25">
      <c r="D2753" s="28"/>
      <c r="G2753" s="28"/>
    </row>
    <row r="2754" spans="4:7" ht="11.25">
      <c r="D2754" s="28"/>
      <c r="G2754" s="28"/>
    </row>
    <row r="2755" spans="4:7" ht="11.25">
      <c r="D2755" s="9"/>
      <c r="G2755" s="9"/>
    </row>
    <row r="2756" spans="4:7" ht="11.25">
      <c r="D2756" s="28"/>
      <c r="G2756" s="28"/>
    </row>
    <row r="2757" spans="4:7" ht="11.25">
      <c r="D2757" s="28"/>
      <c r="G2757" s="28"/>
    </row>
    <row r="2758" spans="4:7" ht="11.25">
      <c r="D2758" s="9"/>
      <c r="G2758" s="9"/>
    </row>
    <row r="2759" spans="4:7" ht="11.25">
      <c r="D2759" s="9"/>
      <c r="G2759" s="9"/>
    </row>
    <row r="2760" spans="4:7" ht="11.25">
      <c r="D2760" s="28"/>
      <c r="G2760" s="28"/>
    </row>
    <row r="2761" spans="4:7" ht="11.25">
      <c r="D2761" s="28"/>
      <c r="G2761" s="28"/>
    </row>
    <row r="2762" spans="4:7" ht="11.25">
      <c r="D2762" s="9"/>
      <c r="G2762" s="9"/>
    </row>
    <row r="2763" spans="4:7" ht="11.25">
      <c r="D2763" s="28"/>
      <c r="G2763" s="28"/>
    </row>
    <row r="2764" spans="4:7" ht="11.25">
      <c r="D2764" s="28"/>
      <c r="G2764" s="28"/>
    </row>
    <row r="2765" spans="4:7" ht="11.25">
      <c r="D2765" s="9"/>
      <c r="G2765" s="9"/>
    </row>
    <row r="2766" spans="4:7" ht="11.25">
      <c r="D2766" s="28"/>
      <c r="G2766" s="28"/>
    </row>
    <row r="2767" spans="4:7" ht="11.25">
      <c r="D2767" s="28"/>
      <c r="G2767" s="28"/>
    </row>
    <row r="2768" spans="4:7" ht="11.25">
      <c r="D2768" s="9"/>
      <c r="G2768" s="9"/>
    </row>
    <row r="2769" spans="4:7" ht="11.25">
      <c r="D2769" s="9"/>
      <c r="G2769" s="9"/>
    </row>
    <row r="2770" spans="4:7" ht="11.25">
      <c r="D2770" s="28"/>
      <c r="G2770" s="28"/>
    </row>
    <row r="2771" spans="4:7" ht="11.25">
      <c r="D2771" s="28"/>
      <c r="G2771" s="28"/>
    </row>
    <row r="2772" spans="4:7" ht="11.25">
      <c r="D2772" s="9"/>
      <c r="G2772" s="9"/>
    </row>
    <row r="2773" spans="4:7" ht="11.25">
      <c r="D2773" s="28"/>
      <c r="G2773" s="28"/>
    </row>
    <row r="2774" spans="4:7" ht="11.25">
      <c r="D2774" s="28"/>
      <c r="G2774" s="28"/>
    </row>
    <row r="2775" spans="4:7" ht="11.25">
      <c r="D2775" s="9"/>
      <c r="G2775" s="9"/>
    </row>
    <row r="2776" spans="4:7" ht="11.25">
      <c r="D2776" s="28"/>
      <c r="G2776" s="28"/>
    </row>
    <row r="2777" spans="4:7" ht="11.25">
      <c r="D2777" s="28"/>
      <c r="G2777" s="28"/>
    </row>
    <row r="2778" spans="4:7" ht="11.25">
      <c r="D2778" s="9"/>
      <c r="G2778" s="9"/>
    </row>
    <row r="2779" spans="4:7" ht="11.25">
      <c r="D2779" s="9"/>
      <c r="G2779" s="9"/>
    </row>
    <row r="2780" spans="4:7" ht="11.25">
      <c r="D2780" s="28"/>
      <c r="G2780" s="28"/>
    </row>
    <row r="2781" spans="4:7" ht="11.25">
      <c r="D2781" s="28"/>
      <c r="G2781" s="28"/>
    </row>
    <row r="2782" spans="4:7" ht="11.25">
      <c r="D2782" s="9"/>
      <c r="G2782" s="9"/>
    </row>
    <row r="2783" spans="4:7" ht="11.25">
      <c r="D2783" s="28"/>
      <c r="G2783" s="28"/>
    </row>
    <row r="2784" spans="4:7" ht="11.25">
      <c r="D2784" s="28"/>
      <c r="G2784" s="28"/>
    </row>
    <row r="2785" spans="4:7" ht="11.25">
      <c r="D2785" s="9"/>
      <c r="G2785" s="9"/>
    </row>
    <row r="2786" spans="4:7" ht="11.25">
      <c r="D2786" s="28"/>
      <c r="G2786" s="28"/>
    </row>
    <row r="2787" spans="4:7" ht="11.25">
      <c r="D2787" s="28"/>
      <c r="G2787" s="28"/>
    </row>
    <row r="2788" spans="4:7" ht="11.25">
      <c r="D2788" s="9"/>
      <c r="G2788" s="9"/>
    </row>
    <row r="2789" spans="4:7" ht="11.25">
      <c r="D2789" s="9"/>
      <c r="G2789" s="9"/>
    </row>
    <row r="2790" spans="4:7" ht="11.25">
      <c r="D2790" s="28"/>
      <c r="G2790" s="28"/>
    </row>
    <row r="2791" spans="4:7" ht="11.25">
      <c r="D2791" s="28"/>
      <c r="G2791" s="28"/>
    </row>
    <row r="2792" spans="4:7" ht="11.25">
      <c r="D2792" s="9"/>
      <c r="G2792" s="9"/>
    </row>
    <row r="2793" spans="4:7" ht="11.25">
      <c r="D2793" s="28"/>
      <c r="G2793" s="28"/>
    </row>
    <row r="2794" spans="4:7" ht="11.25">
      <c r="D2794" s="28"/>
      <c r="G2794" s="28"/>
    </row>
    <row r="2795" spans="4:7" ht="11.25">
      <c r="D2795" s="9"/>
      <c r="G2795" s="9"/>
    </row>
    <row r="2796" spans="4:7" ht="11.25">
      <c r="D2796" s="28"/>
      <c r="G2796" s="28"/>
    </row>
    <row r="2797" spans="4:7" ht="11.25">
      <c r="D2797" s="28"/>
      <c r="G2797" s="28"/>
    </row>
    <row r="2798" spans="4:7" ht="11.25">
      <c r="D2798" s="9"/>
      <c r="G2798" s="9"/>
    </row>
    <row r="2799" spans="4:7" ht="11.25">
      <c r="D2799" s="9"/>
      <c r="G2799" s="9"/>
    </row>
    <row r="2800" spans="4:7" ht="11.25">
      <c r="D2800" s="28"/>
      <c r="G2800" s="28"/>
    </row>
    <row r="2801" spans="4:7" ht="11.25">
      <c r="D2801" s="28"/>
      <c r="G2801" s="28"/>
    </row>
    <row r="2802" spans="4:7" ht="11.25">
      <c r="D2802" s="9"/>
      <c r="G2802" s="9"/>
    </row>
    <row r="2803" spans="4:7" ht="11.25">
      <c r="D2803" s="28"/>
      <c r="G2803" s="28"/>
    </row>
    <row r="2804" spans="4:7" ht="11.25">
      <c r="D2804" s="28"/>
      <c r="G2804" s="28"/>
    </row>
    <row r="2805" spans="4:7" ht="11.25">
      <c r="D2805" s="9"/>
      <c r="G2805" s="9"/>
    </row>
    <row r="2806" spans="4:7" ht="11.25">
      <c r="D2806" s="28"/>
      <c r="G2806" s="28"/>
    </row>
    <row r="2807" spans="4:7" ht="11.25">
      <c r="D2807" s="28"/>
      <c r="G2807" s="28"/>
    </row>
    <row r="2808" spans="4:7" ht="11.25">
      <c r="D2808" s="9"/>
      <c r="G2808" s="9"/>
    </row>
    <row r="2809" spans="4:7" ht="11.25">
      <c r="D2809" s="9"/>
      <c r="G2809" s="9"/>
    </row>
    <row r="2810" spans="4:7" ht="11.25">
      <c r="D2810" s="28"/>
      <c r="G2810" s="28"/>
    </row>
    <row r="2811" spans="4:7" ht="11.25">
      <c r="D2811" s="28"/>
      <c r="G2811" s="28"/>
    </row>
    <row r="2812" spans="4:7" ht="11.25">
      <c r="D2812" s="9"/>
      <c r="G2812" s="9"/>
    </row>
    <row r="2813" spans="4:7" ht="11.25">
      <c r="D2813" s="28"/>
      <c r="G2813" s="28"/>
    </row>
    <row r="2814" spans="4:7" ht="11.25">
      <c r="D2814" s="28"/>
      <c r="G2814" s="28"/>
    </row>
    <row r="2815" spans="4:7" ht="11.25">
      <c r="D2815" s="9"/>
      <c r="G2815" s="9"/>
    </row>
    <row r="2816" spans="4:7" ht="11.25">
      <c r="D2816" s="28"/>
      <c r="G2816" s="28"/>
    </row>
    <row r="2817" spans="4:7" ht="11.25">
      <c r="D2817" s="28"/>
      <c r="G2817" s="28"/>
    </row>
    <row r="2818" spans="4:7" ht="11.25">
      <c r="D2818" s="9"/>
      <c r="G2818" s="9"/>
    </row>
    <row r="2819" spans="4:7" ht="11.25">
      <c r="D2819" s="9"/>
      <c r="G2819" s="9"/>
    </row>
    <row r="2820" spans="4:7" ht="11.25">
      <c r="D2820" s="28"/>
      <c r="G2820" s="28"/>
    </row>
    <row r="2821" spans="4:7" ht="11.25">
      <c r="D2821" s="28"/>
      <c r="G2821" s="28"/>
    </row>
    <row r="2822" spans="4:7" ht="11.25">
      <c r="D2822" s="9"/>
      <c r="G2822" s="9"/>
    </row>
    <row r="2823" spans="4:7" ht="11.25">
      <c r="D2823" s="28"/>
      <c r="G2823" s="28"/>
    </row>
    <row r="2824" spans="4:7" ht="11.25">
      <c r="D2824" s="28"/>
      <c r="G2824" s="28"/>
    </row>
    <row r="2825" spans="4:7" ht="11.25">
      <c r="D2825" s="9"/>
      <c r="G2825" s="9"/>
    </row>
    <row r="2826" spans="4:7" ht="11.25">
      <c r="D2826" s="28"/>
      <c r="G2826" s="28"/>
    </row>
    <row r="2827" spans="4:7" ht="11.25">
      <c r="D2827" s="28"/>
      <c r="G2827" s="28"/>
    </row>
    <row r="2828" spans="4:7" ht="11.25">
      <c r="D2828" s="9"/>
      <c r="G2828" s="9"/>
    </row>
    <row r="2829" spans="4:7" ht="11.25">
      <c r="D2829" s="9"/>
      <c r="G2829" s="9"/>
    </row>
    <row r="2830" spans="4:7" ht="11.25">
      <c r="D2830" s="28"/>
      <c r="G2830" s="28"/>
    </row>
    <row r="2831" spans="4:7" ht="11.25">
      <c r="D2831" s="28"/>
      <c r="G2831" s="28"/>
    </row>
    <row r="2832" spans="4:7" ht="11.25">
      <c r="D2832" s="9"/>
      <c r="G2832" s="9"/>
    </row>
    <row r="2833" spans="4:7" ht="11.25">
      <c r="D2833" s="28"/>
      <c r="G2833" s="28"/>
    </row>
    <row r="2834" spans="4:7" ht="11.25">
      <c r="D2834" s="28"/>
      <c r="G2834" s="28"/>
    </row>
    <row r="2835" spans="4:7" ht="11.25">
      <c r="D2835" s="9"/>
      <c r="G2835" s="9"/>
    </row>
    <row r="2836" spans="4:7" ht="11.25">
      <c r="D2836" s="28"/>
      <c r="G2836" s="28"/>
    </row>
    <row r="2837" spans="4:7" ht="11.25">
      <c r="D2837" s="28"/>
      <c r="G2837" s="28"/>
    </row>
    <row r="2838" spans="4:7" ht="11.25">
      <c r="D2838" s="9"/>
      <c r="G2838" s="9"/>
    </row>
    <row r="2839" spans="4:7" ht="11.25">
      <c r="D2839" s="9"/>
      <c r="G2839" s="9"/>
    </row>
    <row r="2840" spans="4:7" ht="11.25">
      <c r="D2840" s="28"/>
      <c r="G2840" s="28"/>
    </row>
    <row r="2841" spans="4:7" ht="11.25">
      <c r="D2841" s="28"/>
      <c r="G2841" s="28"/>
    </row>
    <row r="2842" spans="4:7" ht="11.25">
      <c r="D2842" s="9"/>
      <c r="G2842" s="9"/>
    </row>
    <row r="2843" spans="4:7" ht="11.25">
      <c r="D2843" s="28"/>
      <c r="G2843" s="28"/>
    </row>
    <row r="2844" spans="4:7" ht="11.25">
      <c r="D2844" s="28"/>
      <c r="G2844" s="28"/>
    </row>
    <row r="2845" spans="4:7" ht="11.25">
      <c r="D2845" s="9"/>
      <c r="G2845" s="9"/>
    </row>
    <row r="2846" spans="4:7" ht="11.25">
      <c r="D2846" s="28"/>
      <c r="G2846" s="28"/>
    </row>
    <row r="2847" spans="4:7" ht="11.25">
      <c r="D2847" s="28"/>
      <c r="G2847" s="28"/>
    </row>
    <row r="2848" spans="4:7" ht="11.25">
      <c r="D2848" s="9"/>
      <c r="G2848" s="9"/>
    </row>
    <row r="2849" spans="4:7" ht="11.25">
      <c r="D2849" s="9"/>
      <c r="G2849" s="9"/>
    </row>
    <row r="2850" spans="4:7" ht="11.25">
      <c r="D2850" s="28"/>
      <c r="G2850" s="28"/>
    </row>
    <row r="2851" spans="4:7" ht="11.25">
      <c r="D2851" s="28"/>
      <c r="G2851" s="28"/>
    </row>
    <row r="2852" spans="4:7" ht="11.25">
      <c r="D2852" s="9"/>
      <c r="G2852" s="9"/>
    </row>
    <row r="2853" spans="4:7" ht="11.25">
      <c r="D2853" s="28"/>
      <c r="G2853" s="28"/>
    </row>
    <row r="2854" spans="4:7" ht="11.25">
      <c r="D2854" s="28"/>
      <c r="G2854" s="28"/>
    </row>
    <row r="2855" spans="4:7" ht="11.25">
      <c r="D2855" s="9"/>
      <c r="G2855" s="9"/>
    </row>
    <row r="2856" spans="4:7" ht="11.25">
      <c r="D2856" s="28"/>
      <c r="G2856" s="28"/>
    </row>
    <row r="2857" spans="4:7" ht="11.25">
      <c r="D2857" s="28"/>
      <c r="G2857" s="28"/>
    </row>
    <row r="2858" spans="4:7" ht="11.25">
      <c r="D2858" s="9"/>
      <c r="G2858" s="9"/>
    </row>
    <row r="2859" spans="4:7" ht="11.25">
      <c r="D2859" s="9"/>
      <c r="G2859" s="9"/>
    </row>
    <row r="2860" spans="4:7" ht="11.25">
      <c r="D2860" s="28"/>
      <c r="G2860" s="28"/>
    </row>
    <row r="2861" spans="4:7" ht="11.25">
      <c r="D2861" s="28"/>
      <c r="G2861" s="28"/>
    </row>
    <row r="2862" spans="4:7" ht="11.25">
      <c r="D2862" s="9"/>
      <c r="G2862" s="9"/>
    </row>
    <row r="2863" spans="4:7" ht="11.25">
      <c r="D2863" s="28"/>
      <c r="G2863" s="28"/>
    </row>
    <row r="2864" spans="4:7" ht="11.25">
      <c r="D2864" s="28"/>
      <c r="G2864" s="28"/>
    </row>
    <row r="2865" spans="4:7" ht="11.25">
      <c r="D2865" s="9"/>
      <c r="G2865" s="9"/>
    </row>
    <row r="2866" spans="4:7" ht="11.25">
      <c r="D2866" s="28"/>
      <c r="G2866" s="28"/>
    </row>
    <row r="2867" spans="4:7" ht="11.25">
      <c r="D2867" s="28"/>
      <c r="G2867" s="28"/>
    </row>
    <row r="2868" spans="4:7" ht="11.25">
      <c r="D2868" s="9"/>
      <c r="G2868" s="9"/>
    </row>
    <row r="2869" spans="4:7" ht="11.25">
      <c r="D2869" s="9"/>
      <c r="G2869" s="9"/>
    </row>
    <row r="2870" spans="4:7" ht="11.25">
      <c r="D2870" s="28"/>
      <c r="G2870" s="28"/>
    </row>
    <row r="2871" spans="4:7" ht="11.25">
      <c r="D2871" s="28"/>
      <c r="G2871" s="28"/>
    </row>
    <row r="2872" spans="4:7" ht="11.25">
      <c r="D2872" s="9"/>
      <c r="G2872" s="9"/>
    </row>
    <row r="2873" spans="4:7" ht="11.25">
      <c r="D2873" s="28"/>
      <c r="G2873" s="28"/>
    </row>
    <row r="2874" spans="4:7" ht="11.25">
      <c r="D2874" s="28"/>
      <c r="G2874" s="28"/>
    </row>
    <row r="2875" spans="4:7" ht="11.25">
      <c r="D2875" s="9"/>
      <c r="G2875" s="9"/>
    </row>
    <row r="2876" spans="4:7" ht="11.25">
      <c r="D2876" s="28"/>
      <c r="G2876" s="28"/>
    </row>
    <row r="2877" spans="4:7" ht="11.25">
      <c r="D2877" s="28"/>
      <c r="G2877" s="28"/>
    </row>
    <row r="2878" spans="4:7" ht="11.25">
      <c r="D2878" s="9"/>
      <c r="G2878" s="9"/>
    </row>
    <row r="2879" spans="4:7" ht="11.25">
      <c r="D2879" s="9"/>
      <c r="G2879" s="9"/>
    </row>
    <row r="2880" spans="4:7" ht="11.25">
      <c r="D2880" s="28"/>
      <c r="G2880" s="28"/>
    </row>
    <row r="2881" spans="4:7" ht="11.25">
      <c r="D2881" s="28"/>
      <c r="G2881" s="28"/>
    </row>
    <row r="2882" spans="4:7" ht="11.25">
      <c r="D2882" s="9"/>
      <c r="G2882" s="9"/>
    </row>
    <row r="2883" spans="4:7" ht="11.25">
      <c r="D2883" s="28"/>
      <c r="G2883" s="28"/>
    </row>
    <row r="2884" spans="4:7" ht="11.25">
      <c r="D2884" s="28"/>
      <c r="G2884" s="28"/>
    </row>
    <row r="2885" spans="4:7" ht="11.25">
      <c r="D2885" s="9"/>
      <c r="G2885" s="9"/>
    </row>
    <row r="2886" spans="4:7" ht="11.25">
      <c r="D2886" s="28"/>
      <c r="G2886" s="28"/>
    </row>
    <row r="2887" spans="4:7" ht="11.25">
      <c r="D2887" s="28"/>
      <c r="G2887" s="28"/>
    </row>
    <row r="2888" spans="4:7" ht="11.25">
      <c r="D2888" s="9"/>
      <c r="G2888" s="9"/>
    </row>
    <row r="2889" spans="4:7" ht="11.25">
      <c r="D2889" s="9"/>
      <c r="G2889" s="9"/>
    </row>
    <row r="2890" spans="4:7" ht="11.25">
      <c r="D2890" s="28"/>
      <c r="G2890" s="28"/>
    </row>
    <row r="2891" spans="4:7" ht="11.25">
      <c r="D2891" s="28"/>
      <c r="G2891" s="28"/>
    </row>
    <row r="2892" spans="4:7" ht="11.25">
      <c r="D2892" s="9"/>
      <c r="G2892" s="9"/>
    </row>
    <row r="2893" spans="4:7" ht="11.25">
      <c r="D2893" s="28"/>
      <c r="G2893" s="28"/>
    </row>
    <row r="2894" spans="4:7" ht="11.25">
      <c r="D2894" s="28"/>
      <c r="G2894" s="28"/>
    </row>
    <row r="2895" spans="4:7" ht="11.25">
      <c r="D2895" s="9"/>
      <c r="G2895" s="9"/>
    </row>
    <row r="2896" spans="4:7" ht="11.25">
      <c r="D2896" s="28"/>
      <c r="G2896" s="28"/>
    </row>
    <row r="2897" spans="4:7" ht="11.25">
      <c r="D2897" s="28"/>
      <c r="G2897" s="28"/>
    </row>
    <row r="2898" spans="4:7" ht="11.25">
      <c r="D2898" s="9"/>
      <c r="G2898" s="9"/>
    </row>
    <row r="2899" spans="4:7" ht="11.25">
      <c r="D2899" s="9"/>
      <c r="G2899" s="9"/>
    </row>
    <row r="2900" spans="4:7" ht="11.25">
      <c r="D2900" s="28"/>
      <c r="G2900" s="28"/>
    </row>
    <row r="2901" spans="4:7" ht="11.25">
      <c r="D2901" s="28"/>
      <c r="G2901" s="28"/>
    </row>
    <row r="2902" spans="4:7" ht="11.25">
      <c r="D2902" s="9"/>
      <c r="G2902" s="9"/>
    </row>
    <row r="2903" spans="4:7" ht="11.25">
      <c r="D2903" s="28"/>
      <c r="G2903" s="28"/>
    </row>
    <row r="2904" spans="4:7" ht="11.25">
      <c r="D2904" s="28"/>
      <c r="G2904" s="28"/>
    </row>
    <row r="2905" spans="4:7" ht="11.25">
      <c r="D2905" s="9"/>
      <c r="G2905" s="9"/>
    </row>
    <row r="2906" spans="4:7" ht="11.25">
      <c r="D2906" s="28"/>
      <c r="G2906" s="28"/>
    </row>
    <row r="2907" spans="4:7" ht="11.25">
      <c r="D2907" s="28"/>
      <c r="G2907" s="28"/>
    </row>
    <row r="2908" spans="4:7" ht="11.25">
      <c r="D2908" s="9"/>
      <c r="G2908" s="9"/>
    </row>
    <row r="2909" spans="4:7" ht="11.25">
      <c r="D2909" s="9"/>
      <c r="G2909" s="9"/>
    </row>
    <row r="2910" spans="4:7" ht="11.25">
      <c r="D2910" s="28"/>
      <c r="G2910" s="28"/>
    </row>
    <row r="2911" spans="4:7" ht="11.25">
      <c r="D2911" s="28"/>
      <c r="G2911" s="28"/>
    </row>
    <row r="2912" spans="4:7" ht="11.25">
      <c r="D2912" s="9"/>
      <c r="G2912" s="9"/>
    </row>
    <row r="2913" spans="4:7" ht="11.25">
      <c r="D2913" s="28"/>
      <c r="G2913" s="28"/>
    </row>
    <row r="2914" spans="4:7" ht="11.25">
      <c r="D2914" s="28"/>
      <c r="G2914" s="28"/>
    </row>
    <row r="2915" spans="4:7" ht="11.25">
      <c r="D2915" s="9"/>
      <c r="G2915" s="9"/>
    </row>
    <row r="2916" spans="4:7" ht="11.25">
      <c r="D2916" s="28"/>
      <c r="G2916" s="28"/>
    </row>
    <row r="2917" spans="4:7" ht="11.25">
      <c r="D2917" s="28"/>
      <c r="G2917" s="28"/>
    </row>
    <row r="2918" spans="4:7" ht="11.25">
      <c r="D2918" s="9"/>
      <c r="G2918" s="9"/>
    </row>
    <row r="2919" spans="4:7" ht="11.25">
      <c r="D2919" s="9"/>
      <c r="G2919" s="9"/>
    </row>
    <row r="2920" spans="4:7" ht="11.25">
      <c r="D2920" s="28"/>
      <c r="G2920" s="28"/>
    </row>
    <row r="2921" spans="4:7" ht="11.25">
      <c r="D2921" s="28"/>
      <c r="G2921" s="28"/>
    </row>
    <row r="2922" spans="4:7" ht="11.25">
      <c r="D2922" s="9"/>
      <c r="G2922" s="9"/>
    </row>
    <row r="2923" spans="4:7" ht="11.25">
      <c r="D2923" s="28"/>
      <c r="G2923" s="28"/>
    </row>
    <row r="2924" spans="4:7" ht="11.25">
      <c r="D2924" s="28"/>
      <c r="G2924" s="28"/>
    </row>
    <row r="2925" spans="4:7" ht="11.25">
      <c r="D2925" s="9"/>
      <c r="G2925" s="9"/>
    </row>
    <row r="2926" spans="4:7" ht="11.25">
      <c r="D2926" s="28"/>
      <c r="G2926" s="28"/>
    </row>
    <row r="2927" spans="4:7" ht="11.25">
      <c r="D2927" s="28"/>
      <c r="G2927" s="28"/>
    </row>
    <row r="2928" spans="4:7" ht="11.25">
      <c r="D2928" s="9"/>
      <c r="G2928" s="9"/>
    </row>
    <row r="2929" spans="4:7" ht="11.25">
      <c r="D2929" s="9"/>
      <c r="G2929" s="9"/>
    </row>
    <row r="2930" spans="4:7" ht="11.25">
      <c r="D2930" s="28"/>
      <c r="G2930" s="28"/>
    </row>
    <row r="2931" spans="4:7" ht="11.25">
      <c r="D2931" s="28"/>
      <c r="G2931" s="28"/>
    </row>
    <row r="2932" spans="4:7" ht="11.25">
      <c r="D2932" s="9"/>
      <c r="G2932" s="9"/>
    </row>
    <row r="2933" spans="4:7" ht="11.25">
      <c r="D2933" s="28"/>
      <c r="G2933" s="28"/>
    </row>
    <row r="2934" spans="4:7" ht="11.25">
      <c r="D2934" s="28"/>
      <c r="G2934" s="28"/>
    </row>
    <row r="2935" spans="4:7" ht="11.25">
      <c r="D2935" s="9"/>
      <c r="G2935" s="9"/>
    </row>
    <row r="2936" spans="4:7" ht="11.25">
      <c r="D2936" s="28"/>
      <c r="G2936" s="28"/>
    </row>
    <row r="2937" spans="4:7" ht="11.25">
      <c r="D2937" s="28"/>
      <c r="G2937" s="28"/>
    </row>
    <row r="2938" spans="4:7" ht="11.25">
      <c r="D2938" s="9"/>
      <c r="G2938" s="9"/>
    </row>
    <row r="2939" spans="4:7" ht="11.25">
      <c r="D2939" s="9"/>
      <c r="G2939" s="9"/>
    </row>
    <row r="2940" spans="4:7" ht="11.25">
      <c r="D2940" s="28"/>
      <c r="G2940" s="28"/>
    </row>
    <row r="2941" spans="4:7" ht="11.25">
      <c r="D2941" s="28"/>
      <c r="G2941" s="28"/>
    </row>
    <row r="2942" spans="4:7" ht="11.25">
      <c r="D2942" s="9"/>
      <c r="G2942" s="9"/>
    </row>
    <row r="2943" spans="4:7" ht="11.25">
      <c r="D2943" s="28"/>
      <c r="G2943" s="28"/>
    </row>
    <row r="2944" spans="4:7" ht="11.25">
      <c r="D2944" s="28"/>
      <c r="G2944" s="28"/>
    </row>
    <row r="2945" spans="4:7" ht="11.25">
      <c r="D2945" s="9"/>
      <c r="G2945" s="9"/>
    </row>
    <row r="2946" spans="4:7" ht="11.25">
      <c r="D2946" s="28"/>
      <c r="G2946" s="28"/>
    </row>
    <row r="2947" spans="4:7" ht="11.25">
      <c r="D2947" s="28"/>
      <c r="G2947" s="28"/>
    </row>
    <row r="2948" spans="4:7" ht="11.25">
      <c r="D2948" s="9"/>
      <c r="G2948" s="9"/>
    </row>
    <row r="2949" spans="4:7" ht="11.25">
      <c r="D2949" s="9"/>
      <c r="G2949" s="9"/>
    </row>
    <row r="2950" spans="4:7" ht="11.25">
      <c r="D2950" s="28"/>
      <c r="G2950" s="28"/>
    </row>
    <row r="2951" spans="4:7" ht="11.25">
      <c r="D2951" s="28"/>
      <c r="G2951" s="28"/>
    </row>
    <row r="2952" spans="4:7" ht="11.25">
      <c r="D2952" s="9"/>
      <c r="G2952" s="9"/>
    </row>
    <row r="2953" spans="4:7" ht="11.25">
      <c r="D2953" s="28"/>
      <c r="G2953" s="28"/>
    </row>
    <row r="2954" spans="4:7" ht="11.25">
      <c r="D2954" s="28"/>
      <c r="G2954" s="28"/>
    </row>
    <row r="2955" spans="4:7" ht="11.25">
      <c r="D2955" s="9"/>
      <c r="G2955" s="9"/>
    </row>
    <row r="2956" spans="4:7" ht="11.25">
      <c r="D2956" s="28"/>
      <c r="G2956" s="28"/>
    </row>
    <row r="2957" spans="4:7" ht="11.25">
      <c r="D2957" s="28"/>
      <c r="G2957" s="28"/>
    </row>
    <row r="2958" spans="4:7" ht="11.25">
      <c r="D2958" s="9"/>
      <c r="G2958" s="9"/>
    </row>
    <row r="2959" spans="4:7" ht="11.25">
      <c r="D2959" s="9"/>
      <c r="G2959" s="9"/>
    </row>
    <row r="2960" spans="4:7" ht="11.25">
      <c r="D2960" s="28"/>
      <c r="G2960" s="28"/>
    </row>
    <row r="2961" spans="4:7" ht="11.25">
      <c r="D2961" s="28"/>
      <c r="G2961" s="28"/>
    </row>
    <row r="2962" spans="4:7" ht="11.25">
      <c r="D2962" s="9"/>
      <c r="G2962" s="9"/>
    </row>
    <row r="2963" spans="4:7" ht="11.25">
      <c r="D2963" s="28"/>
      <c r="G2963" s="28"/>
    </row>
    <row r="2964" spans="4:7" ht="11.25">
      <c r="D2964" s="28"/>
      <c r="G2964" s="28"/>
    </row>
    <row r="2965" spans="4:7" ht="11.25">
      <c r="D2965" s="9"/>
      <c r="G2965" s="9"/>
    </row>
    <row r="2966" spans="4:7" ht="11.25">
      <c r="D2966" s="28"/>
      <c r="G2966" s="28"/>
    </row>
    <row r="2967" spans="4:7" ht="11.25">
      <c r="D2967" s="28"/>
      <c r="G2967" s="28"/>
    </row>
    <row r="2968" spans="4:7" ht="11.25">
      <c r="D2968" s="9"/>
      <c r="G2968" s="9"/>
    </row>
    <row r="2969" spans="4:7" ht="11.25">
      <c r="D2969" s="9"/>
      <c r="G2969" s="9"/>
    </row>
    <row r="2970" spans="4:7" ht="11.25">
      <c r="D2970" s="28"/>
      <c r="G2970" s="28"/>
    </row>
    <row r="2971" spans="4:7" ht="11.25">
      <c r="D2971" s="28"/>
      <c r="G2971" s="28"/>
    </row>
    <row r="2972" spans="4:7" ht="11.25">
      <c r="D2972" s="9"/>
      <c r="G2972" s="9"/>
    </row>
    <row r="2973" spans="4:7" ht="11.25">
      <c r="D2973" s="28"/>
      <c r="G2973" s="28"/>
    </row>
    <row r="2974" spans="4:7" ht="11.25">
      <c r="D2974" s="28"/>
      <c r="G2974" s="28"/>
    </row>
    <row r="2975" spans="4:7" ht="11.25">
      <c r="D2975" s="9"/>
      <c r="G2975" s="9"/>
    </row>
    <row r="2976" spans="4:7" ht="11.25">
      <c r="D2976" s="28"/>
      <c r="G2976" s="28"/>
    </row>
    <row r="2977" spans="4:7" ht="11.25">
      <c r="D2977" s="28"/>
      <c r="G2977" s="28"/>
    </row>
    <row r="2978" spans="4:7" ht="11.25">
      <c r="D2978" s="9"/>
      <c r="G2978" s="9"/>
    </row>
    <row r="2979" spans="4:7" ht="11.25">
      <c r="D2979" s="9"/>
      <c r="G2979" s="9"/>
    </row>
    <row r="2980" spans="4:7" ht="11.25">
      <c r="D2980" s="28"/>
      <c r="G2980" s="28"/>
    </row>
    <row r="2981" spans="4:7" ht="11.25">
      <c r="D2981" s="28"/>
      <c r="G2981" s="28"/>
    </row>
    <row r="2982" spans="4:7" ht="11.25">
      <c r="D2982" s="9"/>
      <c r="G2982" s="9"/>
    </row>
    <row r="2983" spans="4:7" ht="11.25">
      <c r="D2983" s="28"/>
      <c r="G2983" s="28"/>
    </row>
    <row r="2984" spans="4:7" ht="11.25">
      <c r="D2984" s="28"/>
      <c r="G2984" s="28"/>
    </row>
    <row r="2985" spans="4:7" ht="11.25">
      <c r="D2985" s="9"/>
      <c r="G2985" s="9"/>
    </row>
    <row r="2986" spans="4:7" ht="11.25">
      <c r="D2986" s="28"/>
      <c r="G2986" s="28"/>
    </row>
    <row r="2987" spans="4:7" ht="11.25">
      <c r="D2987" s="28"/>
      <c r="G2987" s="28"/>
    </row>
    <row r="2988" spans="4:7" ht="11.25">
      <c r="D2988" s="9"/>
      <c r="G2988" s="9"/>
    </row>
    <row r="2989" spans="4:7" ht="11.25">
      <c r="D2989" s="9"/>
      <c r="G2989" s="9"/>
    </row>
    <row r="2990" spans="4:7" ht="11.25">
      <c r="D2990" s="28"/>
      <c r="G2990" s="28"/>
    </row>
    <row r="2991" spans="4:7" ht="11.25">
      <c r="D2991" s="28"/>
      <c r="G2991" s="28"/>
    </row>
    <row r="2992" spans="4:7" ht="11.25">
      <c r="D2992" s="9"/>
      <c r="G2992" s="9"/>
    </row>
    <row r="2993" spans="4:7" ht="11.25">
      <c r="D2993" s="28"/>
      <c r="G2993" s="28"/>
    </row>
    <row r="2994" spans="4:7" ht="11.25">
      <c r="D2994" s="28"/>
      <c r="G2994" s="28"/>
    </row>
    <row r="2995" spans="4:7" ht="11.25">
      <c r="D2995" s="9"/>
      <c r="G2995" s="9"/>
    </row>
    <row r="2996" spans="4:7" ht="11.25">
      <c r="D2996" s="28"/>
      <c r="G2996" s="28"/>
    </row>
    <row r="2997" spans="4:7" ht="11.25">
      <c r="D2997" s="28"/>
      <c r="G2997" s="28"/>
    </row>
    <row r="2998" spans="4:7" ht="11.25">
      <c r="D2998" s="9"/>
      <c r="G2998" s="9"/>
    </row>
    <row r="2999" spans="4:7" ht="11.25">
      <c r="D2999" s="9"/>
      <c r="G2999" s="9"/>
    </row>
    <row r="3000" spans="4:7" ht="11.25">
      <c r="D3000" s="28"/>
      <c r="G3000" s="28"/>
    </row>
    <row r="3001" spans="4:7" ht="11.25">
      <c r="D3001" s="28"/>
      <c r="G3001" s="28"/>
    </row>
    <row r="3002" spans="4:7" ht="11.25">
      <c r="D3002" s="9"/>
      <c r="G3002" s="9"/>
    </row>
    <row r="3003" spans="4:7" ht="11.25">
      <c r="D3003" s="28"/>
      <c r="G3003" s="28"/>
    </row>
    <row r="3004" spans="4:7" ht="11.25">
      <c r="D3004" s="28"/>
      <c r="G3004" s="28"/>
    </row>
    <row r="3005" spans="4:7" ht="11.25">
      <c r="D3005" s="9"/>
      <c r="G3005" s="9"/>
    </row>
    <row r="3006" spans="4:7" ht="11.25">
      <c r="D3006" s="28"/>
      <c r="G3006" s="28"/>
    </row>
    <row r="3007" spans="4:7" ht="11.25">
      <c r="D3007" s="28"/>
      <c r="G3007" s="28"/>
    </row>
    <row r="3008" spans="4:7" ht="11.25">
      <c r="D3008" s="9"/>
      <c r="G3008" s="9"/>
    </row>
    <row r="3009" spans="4:7" ht="11.25">
      <c r="D3009" s="9"/>
      <c r="G3009" s="9"/>
    </row>
    <row r="3010" spans="4:7" ht="11.25">
      <c r="D3010" s="28"/>
      <c r="G3010" s="28"/>
    </row>
    <row r="3011" spans="4:7" ht="11.25">
      <c r="D3011" s="28"/>
      <c r="G3011" s="28"/>
    </row>
    <row r="3012" spans="4:7" ht="11.25">
      <c r="D3012" s="9"/>
      <c r="G3012" s="9"/>
    </row>
    <row r="3013" spans="4:7" ht="11.25">
      <c r="D3013" s="28"/>
      <c r="G3013" s="28"/>
    </row>
    <row r="3014" spans="4:7" ht="11.25">
      <c r="D3014" s="28"/>
      <c r="G3014" s="28"/>
    </row>
    <row r="3015" spans="4:7" ht="11.25">
      <c r="D3015" s="9"/>
      <c r="G3015" s="9"/>
    </row>
    <row r="3016" spans="4:7" ht="11.25">
      <c r="D3016" s="28"/>
      <c r="G3016" s="28"/>
    </row>
    <row r="3017" spans="4:7" ht="11.25">
      <c r="D3017" s="28"/>
      <c r="G3017" s="28"/>
    </row>
    <row r="3018" spans="4:7" ht="11.25">
      <c r="D3018" s="9"/>
      <c r="G3018" s="9"/>
    </row>
    <row r="3019" spans="4:7" ht="11.25">
      <c r="D3019" s="9"/>
      <c r="G3019" s="9"/>
    </row>
    <row r="3020" spans="4:7" ht="11.25">
      <c r="D3020" s="28"/>
      <c r="G3020" s="28"/>
    </row>
    <row r="3021" spans="4:7" ht="11.25">
      <c r="D3021" s="28"/>
      <c r="G3021" s="28"/>
    </row>
    <row r="3022" spans="4:7" ht="11.25">
      <c r="D3022" s="9"/>
      <c r="G3022" s="9"/>
    </row>
    <row r="3023" spans="4:7" ht="11.25">
      <c r="D3023" s="28"/>
      <c r="G3023" s="28"/>
    </row>
    <row r="3024" spans="4:7" ht="11.25">
      <c r="D3024" s="28"/>
      <c r="G3024" s="28"/>
    </row>
    <row r="3025" spans="4:7" ht="11.25">
      <c r="D3025" s="9"/>
      <c r="G3025" s="9"/>
    </row>
    <row r="3026" spans="4:7" ht="11.25">
      <c r="D3026" s="28"/>
      <c r="G3026" s="28"/>
    </row>
    <row r="3027" spans="4:7" ht="11.25">
      <c r="D3027" s="28"/>
      <c r="G3027" s="28"/>
    </row>
    <row r="3028" spans="4:7" ht="11.25">
      <c r="D3028" s="9"/>
      <c r="G3028" s="9"/>
    </row>
    <row r="3029" spans="4:7" ht="11.25">
      <c r="D3029" s="9"/>
      <c r="G3029" s="9"/>
    </row>
    <row r="3030" spans="4:7" ht="11.25">
      <c r="D3030" s="28"/>
      <c r="G3030" s="28"/>
    </row>
    <row r="3031" spans="4:7" ht="11.25">
      <c r="D3031" s="28"/>
      <c r="G3031" s="28"/>
    </row>
    <row r="3032" spans="4:7" ht="11.25">
      <c r="D3032" s="9"/>
      <c r="G3032" s="9"/>
    </row>
    <row r="3033" spans="4:7" ht="11.25">
      <c r="D3033" s="28"/>
      <c r="G3033" s="28"/>
    </row>
    <row r="3034" spans="4:7" ht="11.25">
      <c r="D3034" s="28"/>
      <c r="G3034" s="28"/>
    </row>
    <row r="3035" spans="4:7" ht="11.25">
      <c r="D3035" s="9"/>
      <c r="G3035" s="9"/>
    </row>
    <row r="3036" spans="4:7" ht="11.25">
      <c r="D3036" s="28"/>
      <c r="G3036" s="28"/>
    </row>
    <row r="3037" spans="4:7" ht="11.25">
      <c r="D3037" s="28"/>
      <c r="G3037" s="28"/>
    </row>
    <row r="3038" spans="4:7" ht="11.25">
      <c r="D3038" s="9"/>
      <c r="G3038" s="9"/>
    </row>
    <row r="3039" spans="4:7" ht="11.25">
      <c r="D3039" s="9"/>
      <c r="G3039" s="9"/>
    </row>
    <row r="3040" spans="4:7" ht="11.25">
      <c r="D3040" s="28"/>
      <c r="G3040" s="28"/>
    </row>
    <row r="3041" spans="4:7" ht="11.25">
      <c r="D3041" s="28"/>
      <c r="G3041" s="28"/>
    </row>
    <row r="3042" spans="4:7" ht="11.25">
      <c r="D3042" s="9"/>
      <c r="G3042" s="9"/>
    </row>
    <row r="3043" spans="4:7" ht="11.25">
      <c r="D3043" s="28"/>
      <c r="G3043" s="28"/>
    </row>
    <row r="3044" spans="4:7" ht="11.25">
      <c r="D3044" s="28"/>
      <c r="G3044" s="28"/>
    </row>
    <row r="3045" spans="4:7" ht="11.25">
      <c r="D3045" s="9"/>
      <c r="G3045" s="9"/>
    </row>
    <row r="3046" spans="4:7" ht="11.25">
      <c r="D3046" s="28"/>
      <c r="G3046" s="28"/>
    </row>
    <row r="3047" spans="4:7" ht="11.25">
      <c r="D3047" s="28"/>
      <c r="G3047" s="28"/>
    </row>
    <row r="3048" spans="4:7" ht="11.25">
      <c r="D3048" s="9"/>
      <c r="G3048" s="9"/>
    </row>
    <row r="3049" spans="4:7" ht="11.25">
      <c r="D3049" s="9"/>
      <c r="G3049" s="9"/>
    </row>
    <row r="3050" spans="4:7" ht="11.25">
      <c r="D3050" s="28"/>
      <c r="G3050" s="28"/>
    </row>
    <row r="3051" spans="4:7" ht="11.25">
      <c r="D3051" s="28"/>
      <c r="G3051" s="28"/>
    </row>
    <row r="3052" spans="4:7" ht="11.25">
      <c r="D3052" s="9"/>
      <c r="G3052" s="9"/>
    </row>
    <row r="3053" spans="4:7" ht="11.25">
      <c r="D3053" s="28"/>
      <c r="G3053" s="28"/>
    </row>
    <row r="3054" spans="4:7" ht="11.25">
      <c r="D3054" s="28"/>
      <c r="G3054" s="28"/>
    </row>
    <row r="3055" spans="4:7" ht="11.25">
      <c r="D3055" s="9"/>
      <c r="G3055" s="9"/>
    </row>
    <row r="3056" spans="4:7" ht="11.25">
      <c r="D3056" s="28"/>
      <c r="G3056" s="28"/>
    </row>
    <row r="3057" spans="4:7" ht="11.25">
      <c r="D3057" s="28"/>
      <c r="G3057" s="28"/>
    </row>
    <row r="3058" spans="4:7" ht="11.25">
      <c r="D3058" s="9"/>
      <c r="G3058" s="9"/>
    </row>
    <row r="3059" spans="4:7" ht="11.25">
      <c r="D3059" s="9"/>
      <c r="G3059" s="9"/>
    </row>
    <row r="3060" spans="4:7" ht="11.25">
      <c r="D3060" s="28"/>
      <c r="G3060" s="28"/>
    </row>
    <row r="3061" spans="4:7" ht="11.25">
      <c r="D3061" s="28"/>
      <c r="G3061" s="28"/>
    </row>
    <row r="3062" spans="4:7" ht="11.25">
      <c r="D3062" s="9"/>
      <c r="G3062" s="9"/>
    </row>
    <row r="3063" spans="4:7" ht="11.25">
      <c r="D3063" s="28"/>
      <c r="G3063" s="28"/>
    </row>
    <row r="3064" spans="4:7" ht="11.25">
      <c r="D3064" s="28"/>
      <c r="G3064" s="28"/>
    </row>
    <row r="3065" spans="4:7" ht="11.25">
      <c r="D3065" s="9"/>
      <c r="G3065" s="9"/>
    </row>
    <row r="3066" spans="4:7" ht="11.25">
      <c r="D3066" s="28"/>
      <c r="G3066" s="28"/>
    </row>
    <row r="3067" spans="4:7" ht="11.25">
      <c r="D3067" s="28"/>
      <c r="G3067" s="28"/>
    </row>
    <row r="3068" spans="4:7" ht="11.25">
      <c r="D3068" s="9"/>
      <c r="G3068" s="9"/>
    </row>
    <row r="3069" spans="4:7" ht="11.25">
      <c r="D3069" s="9"/>
      <c r="G3069" s="9"/>
    </row>
    <row r="3070" spans="4:7" ht="11.25">
      <c r="D3070" s="28"/>
      <c r="G3070" s="28"/>
    </row>
    <row r="3071" spans="4:7" ht="11.25">
      <c r="D3071" s="28"/>
      <c r="G3071" s="28"/>
    </row>
    <row r="3072" spans="4:7" ht="11.25">
      <c r="D3072" s="9"/>
      <c r="G3072" s="9"/>
    </row>
    <row r="3073" spans="4:7" ht="11.25">
      <c r="D3073" s="28"/>
      <c r="G3073" s="28"/>
    </row>
    <row r="3074" spans="4:7" ht="11.25">
      <c r="D3074" s="28"/>
      <c r="G3074" s="28"/>
    </row>
    <row r="3075" spans="4:7" ht="11.25">
      <c r="D3075" s="9"/>
      <c r="G3075" s="9"/>
    </row>
    <row r="3076" spans="4:7" ht="11.25">
      <c r="D3076" s="28"/>
      <c r="G3076" s="28"/>
    </row>
    <row r="3077" spans="4:7" ht="11.25">
      <c r="D3077" s="28"/>
      <c r="G3077" s="28"/>
    </row>
    <row r="3078" spans="4:7" ht="11.25">
      <c r="D3078" s="9"/>
      <c r="G3078" s="9"/>
    </row>
    <row r="3079" spans="4:7" ht="11.25">
      <c r="D3079" s="9"/>
      <c r="G3079" s="9"/>
    </row>
    <row r="3080" spans="4:7" ht="11.25">
      <c r="D3080" s="28"/>
      <c r="G3080" s="28"/>
    </row>
    <row r="3081" spans="4:7" ht="11.25">
      <c r="D3081" s="28"/>
      <c r="G3081" s="28"/>
    </row>
    <row r="3082" spans="4:7" ht="11.25">
      <c r="D3082" s="9"/>
      <c r="G3082" s="9"/>
    </row>
    <row r="3083" spans="4:7" ht="11.25">
      <c r="D3083" s="28"/>
      <c r="G3083" s="28"/>
    </row>
    <row r="3084" spans="4:7" ht="11.25">
      <c r="D3084" s="28"/>
      <c r="G3084" s="28"/>
    </row>
    <row r="3085" spans="4:7" ht="11.25">
      <c r="D3085" s="9"/>
      <c r="G3085" s="9"/>
    </row>
    <row r="3086" spans="4:7" ht="11.25">
      <c r="D3086" s="28"/>
      <c r="G3086" s="28"/>
    </row>
    <row r="3087" spans="4:7" ht="11.25">
      <c r="D3087" s="28"/>
      <c r="G3087" s="28"/>
    </row>
    <row r="3088" spans="4:7" ht="11.25">
      <c r="D3088" s="9"/>
      <c r="G3088" s="9"/>
    </row>
    <row r="3089" spans="4:7" ht="11.25">
      <c r="D3089" s="9"/>
      <c r="G3089" s="9"/>
    </row>
    <row r="3090" spans="4:7" ht="11.25">
      <c r="D3090" s="28"/>
      <c r="G3090" s="28"/>
    </row>
    <row r="3091" spans="4:7" ht="11.25">
      <c r="D3091" s="28"/>
      <c r="G3091" s="28"/>
    </row>
    <row r="3092" spans="4:7" ht="11.25">
      <c r="D3092" s="9"/>
      <c r="G3092" s="9"/>
    </row>
    <row r="3093" spans="4:7" ht="11.25">
      <c r="D3093" s="28"/>
      <c r="G3093" s="28"/>
    </row>
    <row r="3094" spans="4:7" ht="11.25">
      <c r="D3094" s="28"/>
      <c r="G3094" s="28"/>
    </row>
    <row r="3095" spans="4:7" ht="11.25">
      <c r="D3095" s="9"/>
      <c r="G3095" s="9"/>
    </row>
    <row r="3096" spans="4:7" ht="11.25">
      <c r="D3096" s="28"/>
      <c r="G3096" s="28"/>
    </row>
    <row r="3097" spans="4:7" ht="11.25">
      <c r="D3097" s="28"/>
      <c r="G3097" s="28"/>
    </row>
    <row r="3098" spans="4:7" ht="11.25">
      <c r="D3098" s="9"/>
      <c r="G3098" s="9"/>
    </row>
    <row r="3099" spans="4:7" ht="11.25">
      <c r="D3099" s="9"/>
      <c r="G3099" s="9"/>
    </row>
    <row r="3100" spans="4:7" ht="11.25">
      <c r="D3100" s="28"/>
      <c r="G3100" s="28"/>
    </row>
    <row r="3101" spans="4:7" ht="11.25">
      <c r="D3101" s="28"/>
      <c r="G3101" s="28"/>
    </row>
    <row r="3102" spans="4:7" ht="11.25">
      <c r="D3102" s="9"/>
      <c r="G3102" s="9"/>
    </row>
    <row r="3103" spans="4:7" ht="11.25">
      <c r="D3103" s="28"/>
      <c r="G3103" s="28"/>
    </row>
    <row r="3104" spans="4:7" ht="11.25">
      <c r="D3104" s="28"/>
      <c r="G3104" s="28"/>
    </row>
    <row r="3105" spans="4:7" ht="11.25">
      <c r="D3105" s="9"/>
      <c r="G3105" s="9"/>
    </row>
    <row r="3106" spans="4:7" ht="11.25">
      <c r="D3106" s="28"/>
      <c r="G3106" s="28"/>
    </row>
    <row r="3107" spans="4:7" ht="11.25">
      <c r="D3107" s="28"/>
      <c r="G3107" s="28"/>
    </row>
    <row r="3108" spans="4:7" ht="11.25">
      <c r="D3108" s="9"/>
      <c r="G3108" s="9"/>
    </row>
    <row r="3109" spans="4:7" ht="11.25">
      <c r="D3109" s="9"/>
      <c r="G3109" s="9"/>
    </row>
    <row r="3110" spans="4:7" ht="11.25">
      <c r="D3110" s="28"/>
      <c r="G3110" s="28"/>
    </row>
    <row r="3111" spans="4:7" ht="11.25">
      <c r="D3111" s="28"/>
      <c r="G3111" s="28"/>
    </row>
    <row r="3112" spans="4:7" ht="11.25">
      <c r="D3112" s="9"/>
      <c r="G3112" s="9"/>
    </row>
    <row r="3113" spans="4:7" ht="11.25">
      <c r="D3113" s="28"/>
      <c r="G3113" s="28"/>
    </row>
    <row r="3114" spans="4:7" ht="11.25">
      <c r="D3114" s="28"/>
      <c r="G3114" s="28"/>
    </row>
    <row r="3115" spans="4:7" ht="11.25">
      <c r="D3115" s="9"/>
      <c r="G3115" s="9"/>
    </row>
    <row r="3116" spans="4:7" ht="11.25">
      <c r="D3116" s="28"/>
      <c r="G3116" s="28"/>
    </row>
    <row r="3117" spans="4:7" ht="11.25">
      <c r="D3117" s="28"/>
      <c r="G3117" s="28"/>
    </row>
    <row r="3118" spans="4:7" ht="11.25">
      <c r="D3118" s="9"/>
      <c r="G3118" s="9"/>
    </row>
    <row r="3119" spans="4:7" ht="11.25">
      <c r="D3119" s="9"/>
      <c r="G3119" s="9"/>
    </row>
    <row r="3120" spans="4:7" ht="11.25">
      <c r="D3120" s="28"/>
      <c r="G3120" s="28"/>
    </row>
    <row r="3121" spans="4:7" ht="11.25">
      <c r="D3121" s="28"/>
      <c r="G3121" s="28"/>
    </row>
    <row r="3122" spans="4:7" ht="11.25">
      <c r="D3122" s="9"/>
      <c r="G3122" s="9"/>
    </row>
    <row r="3123" spans="4:7" ht="11.25">
      <c r="D3123" s="28"/>
      <c r="G3123" s="28"/>
    </row>
    <row r="3124" spans="4:7" ht="11.25">
      <c r="D3124" s="28"/>
      <c r="G3124" s="28"/>
    </row>
    <row r="3125" spans="4:7" ht="11.25">
      <c r="D3125" s="9"/>
      <c r="G3125" s="9"/>
    </row>
    <row r="3126" spans="4:7" ht="11.25">
      <c r="D3126" s="28"/>
      <c r="G3126" s="28"/>
    </row>
    <row r="3127" spans="4:7" ht="11.25">
      <c r="D3127" s="28"/>
      <c r="G3127" s="28"/>
    </row>
    <row r="3128" spans="4:7" ht="11.25">
      <c r="D3128" s="9"/>
      <c r="G3128" s="9"/>
    </row>
    <row r="3129" spans="4:7" ht="11.25">
      <c r="D3129" s="9"/>
      <c r="G3129" s="9"/>
    </row>
    <row r="3130" spans="4:7" ht="11.25">
      <c r="D3130" s="28"/>
      <c r="G3130" s="28"/>
    </row>
    <row r="3131" spans="4:7" ht="11.25">
      <c r="D3131" s="28"/>
      <c r="G3131" s="28"/>
    </row>
    <row r="3132" spans="4:7" ht="11.25">
      <c r="D3132" s="9"/>
      <c r="G3132" s="9"/>
    </row>
    <row r="3133" spans="4:7" ht="11.25">
      <c r="D3133" s="28"/>
      <c r="G3133" s="28"/>
    </row>
    <row r="3134" spans="4:7" ht="11.25">
      <c r="D3134" s="28"/>
      <c r="G3134" s="28"/>
    </row>
    <row r="3135" spans="4:7" ht="11.25">
      <c r="D3135" s="9"/>
      <c r="G3135" s="9"/>
    </row>
    <row r="3136" spans="4:7" ht="11.25">
      <c r="D3136" s="28"/>
      <c r="G3136" s="28"/>
    </row>
    <row r="3137" spans="4:7" ht="11.25">
      <c r="D3137" s="28"/>
      <c r="G3137" s="28"/>
    </row>
    <row r="3138" spans="4:7" ht="11.25">
      <c r="D3138" s="9"/>
      <c r="G3138" s="9"/>
    </row>
    <row r="3139" spans="4:7" ht="11.25">
      <c r="D3139" s="9"/>
      <c r="G3139" s="9"/>
    </row>
    <row r="3140" spans="4:7" ht="11.25">
      <c r="D3140" s="28"/>
      <c r="G3140" s="28"/>
    </row>
    <row r="3141" spans="4:7" ht="11.25">
      <c r="D3141" s="28"/>
      <c r="G3141" s="28"/>
    </row>
    <row r="3142" spans="4:7" ht="11.25">
      <c r="D3142" s="9"/>
      <c r="G3142" s="9"/>
    </row>
    <row r="3143" spans="4:7" ht="11.25">
      <c r="D3143" s="28"/>
      <c r="G3143" s="28"/>
    </row>
    <row r="3144" spans="4:7" ht="11.25">
      <c r="D3144" s="28"/>
      <c r="G3144" s="28"/>
    </row>
    <row r="3145" spans="4:7" ht="11.25">
      <c r="D3145" s="9"/>
      <c r="G3145" s="9"/>
    </row>
    <row r="3146" spans="4:7" ht="11.25">
      <c r="D3146" s="28"/>
      <c r="G3146" s="28"/>
    </row>
    <row r="3147" spans="4:7" ht="11.25">
      <c r="D3147" s="28"/>
      <c r="G3147" s="28"/>
    </row>
    <row r="3148" spans="4:7" ht="11.25">
      <c r="D3148" s="9"/>
      <c r="G3148" s="9"/>
    </row>
    <row r="3149" spans="4:7" ht="11.25">
      <c r="D3149" s="9"/>
      <c r="G3149" s="9"/>
    </row>
    <row r="3150" spans="4:7" ht="11.25">
      <c r="D3150" s="28"/>
      <c r="G3150" s="28"/>
    </row>
    <row r="3151" spans="4:7" ht="11.25">
      <c r="D3151" s="28"/>
      <c r="G3151" s="28"/>
    </row>
    <row r="3152" spans="4:7" ht="11.25">
      <c r="D3152" s="9"/>
      <c r="G3152" s="9"/>
    </row>
    <row r="3153" spans="4:7" ht="11.25">
      <c r="D3153" s="28"/>
      <c r="G3153" s="28"/>
    </row>
    <row r="3154" spans="4:7" ht="11.25">
      <c r="D3154" s="28"/>
      <c r="G3154" s="28"/>
    </row>
    <row r="3155" spans="4:7" ht="11.25">
      <c r="D3155" s="9"/>
      <c r="G3155" s="9"/>
    </row>
    <row r="3156" spans="4:7" ht="11.25">
      <c r="D3156" s="28"/>
      <c r="G3156" s="28"/>
    </row>
    <row r="3157" spans="4:7" ht="11.25">
      <c r="D3157" s="28"/>
      <c r="G3157" s="28"/>
    </row>
    <row r="3158" spans="4:7" ht="11.25">
      <c r="D3158" s="9"/>
      <c r="G3158" s="9"/>
    </row>
    <row r="3159" spans="4:7" ht="11.25">
      <c r="D3159" s="9"/>
      <c r="G3159" s="9"/>
    </row>
    <row r="3160" spans="4:7" ht="11.25">
      <c r="D3160" s="28"/>
      <c r="G3160" s="28"/>
    </row>
    <row r="3161" spans="4:7" ht="11.25">
      <c r="D3161" s="28"/>
      <c r="G3161" s="28"/>
    </row>
    <row r="3162" spans="4:7" ht="11.25">
      <c r="D3162" s="9"/>
      <c r="G3162" s="9"/>
    </row>
    <row r="3163" spans="4:7" ht="11.25">
      <c r="D3163" s="28"/>
      <c r="G3163" s="28"/>
    </row>
    <row r="3164" spans="4:7" ht="11.25">
      <c r="D3164" s="28"/>
      <c r="G3164" s="28"/>
    </row>
    <row r="3165" spans="4:7" ht="11.25">
      <c r="D3165" s="9"/>
      <c r="G3165" s="9"/>
    </row>
    <row r="3166" spans="4:7" ht="11.25">
      <c r="D3166" s="28"/>
      <c r="G3166" s="28"/>
    </row>
    <row r="3167" spans="4:7" ht="11.25">
      <c r="D3167" s="28"/>
      <c r="G3167" s="28"/>
    </row>
    <row r="3168" spans="4:7" ht="11.25">
      <c r="D3168" s="9"/>
      <c r="G3168" s="9"/>
    </row>
    <row r="3169" spans="4:7" ht="11.25">
      <c r="D3169" s="9"/>
      <c r="G3169" s="9"/>
    </row>
    <row r="3170" spans="4:7" ht="11.25">
      <c r="D3170" s="28"/>
      <c r="G3170" s="28"/>
    </row>
    <row r="3171" spans="4:7" ht="11.25">
      <c r="D3171" s="28"/>
      <c r="G3171" s="28"/>
    </row>
    <row r="3172" spans="4:7" ht="11.25">
      <c r="D3172" s="9"/>
      <c r="G3172" s="9"/>
    </row>
    <row r="3173" spans="4:7" ht="11.25">
      <c r="D3173" s="28"/>
      <c r="G3173" s="28"/>
    </row>
    <row r="3174" spans="4:7" ht="11.25">
      <c r="D3174" s="28"/>
      <c r="G3174" s="28"/>
    </row>
    <row r="3175" spans="4:7" ht="11.25">
      <c r="D3175" s="9"/>
      <c r="G3175" s="9"/>
    </row>
    <row r="3176" spans="4:7" ht="11.25">
      <c r="D3176" s="28"/>
      <c r="G3176" s="28"/>
    </row>
    <row r="3177" spans="4:7" ht="11.25">
      <c r="D3177" s="28"/>
      <c r="G3177" s="28"/>
    </row>
    <row r="3178" spans="4:7" ht="11.25">
      <c r="D3178" s="9"/>
      <c r="G3178" s="9"/>
    </row>
    <row r="3179" spans="4:7" ht="11.25">
      <c r="D3179" s="9"/>
      <c r="G3179" s="9"/>
    </row>
    <row r="3180" spans="4:7" ht="11.25">
      <c r="D3180" s="28"/>
      <c r="G3180" s="28"/>
    </row>
    <row r="3181" spans="4:7" ht="11.25">
      <c r="D3181" s="28"/>
      <c r="G3181" s="28"/>
    </row>
    <row r="3182" spans="4:7" ht="11.25">
      <c r="D3182" s="9"/>
      <c r="G3182" s="9"/>
    </row>
    <row r="3183" spans="4:7" ht="11.25">
      <c r="D3183" s="28"/>
      <c r="G3183" s="28"/>
    </row>
    <row r="3184" spans="4:7" ht="11.25">
      <c r="D3184" s="28"/>
      <c r="G3184" s="28"/>
    </row>
    <row r="3185" spans="4:7" ht="11.25">
      <c r="D3185" s="9"/>
      <c r="G3185" s="9"/>
    </row>
    <row r="3186" spans="4:7" ht="11.25">
      <c r="D3186" s="28"/>
      <c r="G3186" s="28"/>
    </row>
    <row r="3187" spans="4:7" ht="11.25">
      <c r="D3187" s="28"/>
      <c r="G3187" s="28"/>
    </row>
    <row r="3188" spans="4:7" ht="11.25">
      <c r="D3188" s="9"/>
      <c r="G3188" s="9"/>
    </row>
    <row r="3189" spans="4:7" ht="11.25">
      <c r="D3189" s="9"/>
      <c r="G3189" s="9"/>
    </row>
    <row r="3190" spans="4:7" ht="11.25">
      <c r="D3190" s="28"/>
      <c r="G3190" s="28"/>
    </row>
    <row r="3191" spans="4:7" ht="11.25">
      <c r="D3191" s="28"/>
      <c r="G3191" s="28"/>
    </row>
    <row r="3192" spans="4:7" ht="11.25">
      <c r="D3192" s="9"/>
      <c r="G3192" s="9"/>
    </row>
    <row r="3193" spans="4:7" ht="11.25">
      <c r="D3193" s="28"/>
      <c r="G3193" s="28"/>
    </row>
    <row r="3194" spans="4:7" ht="11.25">
      <c r="D3194" s="28"/>
      <c r="G3194" s="28"/>
    </row>
    <row r="3195" spans="4:7" ht="11.25">
      <c r="D3195" s="9"/>
      <c r="G3195" s="9"/>
    </row>
    <row r="3196" spans="4:7" ht="11.25">
      <c r="D3196" s="28"/>
      <c r="G3196" s="28"/>
    </row>
    <row r="3197" spans="4:7" ht="11.25">
      <c r="D3197" s="28"/>
      <c r="G3197" s="28"/>
    </row>
    <row r="3198" spans="4:7" ht="11.25">
      <c r="D3198" s="9"/>
      <c r="G3198" s="9"/>
    </row>
    <row r="3199" spans="4:7" ht="11.25">
      <c r="D3199" s="9"/>
      <c r="G3199" s="9"/>
    </row>
    <row r="3200" spans="4:7" ht="11.25">
      <c r="D3200" s="28"/>
      <c r="G3200" s="28"/>
    </row>
    <row r="3201" spans="4:7" ht="11.25">
      <c r="D3201" s="28"/>
      <c r="G3201" s="28"/>
    </row>
    <row r="3202" spans="4:7" ht="11.25">
      <c r="D3202" s="9"/>
      <c r="G3202" s="9"/>
    </row>
    <row r="3203" spans="4:7" ht="11.25">
      <c r="D3203" s="28"/>
      <c r="G3203" s="28"/>
    </row>
    <row r="3204" spans="4:7" ht="11.25">
      <c r="D3204" s="28"/>
      <c r="G3204" s="28"/>
    </row>
    <row r="3205" spans="4:7" ht="11.25">
      <c r="D3205" s="9"/>
      <c r="G3205" s="9"/>
    </row>
    <row r="3206" spans="4:7" ht="11.25">
      <c r="D3206" s="28"/>
      <c r="G3206" s="28"/>
    </row>
    <row r="3207" spans="4:7" ht="11.25">
      <c r="D3207" s="28"/>
      <c r="G3207" s="28"/>
    </row>
    <row r="3208" spans="4:7" ht="11.25">
      <c r="D3208" s="9"/>
      <c r="G3208" s="9"/>
    </row>
    <row r="3209" spans="4:7" ht="11.25">
      <c r="D3209" s="9"/>
      <c r="G3209" s="9"/>
    </row>
    <row r="3210" spans="4:7" ht="11.25">
      <c r="D3210" s="28"/>
      <c r="G3210" s="28"/>
    </row>
    <row r="3211" spans="4:7" ht="11.25">
      <c r="D3211" s="28"/>
      <c r="G3211" s="28"/>
    </row>
    <row r="3212" spans="4:7" ht="11.25">
      <c r="D3212" s="9"/>
      <c r="G3212" s="9"/>
    </row>
    <row r="3213" spans="4:7" ht="11.25">
      <c r="D3213" s="28"/>
      <c r="G3213" s="28"/>
    </row>
    <row r="3214" spans="4:7" ht="11.25">
      <c r="D3214" s="28"/>
      <c r="G3214" s="28"/>
    </row>
    <row r="3215" spans="4:7" ht="11.25">
      <c r="D3215" s="9"/>
      <c r="G3215" s="9"/>
    </row>
    <row r="3216" spans="4:7" ht="11.25">
      <c r="D3216" s="28"/>
      <c r="G3216" s="28"/>
    </row>
    <row r="3217" spans="4:7" ht="11.25">
      <c r="D3217" s="28"/>
      <c r="G3217" s="28"/>
    </row>
    <row r="3218" spans="4:7" ht="11.25">
      <c r="D3218" s="9"/>
      <c r="G3218" s="9"/>
    </row>
    <row r="3219" spans="4:7" ht="11.25">
      <c r="D3219" s="9"/>
      <c r="G3219" s="9"/>
    </row>
    <row r="3220" spans="4:7" ht="11.25">
      <c r="D3220" s="28"/>
      <c r="G3220" s="28"/>
    </row>
    <row r="3221" spans="4:7" ht="11.25">
      <c r="D3221" s="28"/>
      <c r="G3221" s="28"/>
    </row>
    <row r="3222" spans="4:7" ht="11.25">
      <c r="D3222" s="9"/>
      <c r="G3222" s="9"/>
    </row>
    <row r="3223" spans="4:7" ht="11.25">
      <c r="D3223" s="28"/>
      <c r="G3223" s="28"/>
    </row>
    <row r="3224" spans="4:7" ht="11.25">
      <c r="D3224" s="28"/>
      <c r="G3224" s="28"/>
    </row>
    <row r="3225" spans="4:7" ht="11.25">
      <c r="D3225" s="9"/>
      <c r="G3225" s="9"/>
    </row>
    <row r="3226" spans="4:7" ht="11.25">
      <c r="D3226" s="28"/>
      <c r="G3226" s="28"/>
    </row>
    <row r="3227" spans="4:7" ht="11.25">
      <c r="D3227" s="28"/>
      <c r="G3227" s="28"/>
    </row>
    <row r="3228" spans="4:7" ht="11.25">
      <c r="D3228" s="9"/>
      <c r="G3228" s="9"/>
    </row>
    <row r="3229" spans="4:7" ht="11.25">
      <c r="D3229" s="9"/>
      <c r="G3229" s="9"/>
    </row>
    <row r="3230" spans="4:7" ht="11.25">
      <c r="D3230" s="28"/>
      <c r="G3230" s="28"/>
    </row>
    <row r="3231" spans="4:7" ht="11.25">
      <c r="D3231" s="28"/>
      <c r="G3231" s="28"/>
    </row>
    <row r="3232" spans="4:7" ht="11.25">
      <c r="D3232" s="9"/>
      <c r="G3232" s="9"/>
    </row>
    <row r="3233" spans="4:7" ht="11.25">
      <c r="D3233" s="28"/>
      <c r="G3233" s="28"/>
    </row>
    <row r="3234" spans="4:7" ht="11.25">
      <c r="D3234" s="28"/>
      <c r="G3234" s="28"/>
    </row>
    <row r="3235" spans="4:7" ht="11.25">
      <c r="D3235" s="9"/>
      <c r="G3235" s="9"/>
    </row>
    <row r="3236" spans="4:7" ht="11.25">
      <c r="D3236" s="28"/>
      <c r="G3236" s="28"/>
    </row>
    <row r="3237" spans="4:7" ht="11.25">
      <c r="D3237" s="28"/>
      <c r="G3237" s="28"/>
    </row>
    <row r="3238" spans="4:7" ht="11.25">
      <c r="D3238" s="9"/>
      <c r="G3238" s="9"/>
    </row>
    <row r="3239" spans="4:7" ht="11.25">
      <c r="D3239" s="9"/>
      <c r="G3239" s="9"/>
    </row>
    <row r="3240" spans="4:7" ht="11.25">
      <c r="D3240" s="28"/>
      <c r="G3240" s="28"/>
    </row>
    <row r="3241" spans="4:7" ht="11.25">
      <c r="D3241" s="28"/>
      <c r="G3241" s="28"/>
    </row>
    <row r="3242" spans="4:7" ht="11.25">
      <c r="D3242" s="9"/>
      <c r="G3242" s="9"/>
    </row>
    <row r="3243" spans="4:7" ht="11.25">
      <c r="D3243" s="28"/>
      <c r="G3243" s="28"/>
    </row>
    <row r="3244" spans="4:7" ht="11.25">
      <c r="D3244" s="28"/>
      <c r="G3244" s="28"/>
    </row>
    <row r="3245" spans="4:7" ht="11.25">
      <c r="D3245" s="9"/>
      <c r="G3245" s="9"/>
    </row>
    <row r="3246" spans="4:7" ht="11.25">
      <c r="D3246" s="28"/>
      <c r="G3246" s="28"/>
    </row>
    <row r="3247" spans="4:7" ht="11.25">
      <c r="D3247" s="28"/>
      <c r="G3247" s="28"/>
    </row>
    <row r="3248" spans="4:7" ht="11.25">
      <c r="D3248" s="9"/>
      <c r="G3248" s="9"/>
    </row>
    <row r="3249" spans="4:7" ht="11.25">
      <c r="D3249" s="9"/>
      <c r="G3249" s="9"/>
    </row>
    <row r="3250" spans="4:7" ht="11.25">
      <c r="D3250" s="28"/>
      <c r="G3250" s="28"/>
    </row>
    <row r="3251" spans="4:7" ht="11.25">
      <c r="D3251" s="28"/>
      <c r="G3251" s="28"/>
    </row>
    <row r="3252" spans="4:7" ht="11.25">
      <c r="D3252" s="9"/>
      <c r="G3252" s="9"/>
    </row>
    <row r="3253" spans="4:7" ht="11.25">
      <c r="D3253" s="28"/>
      <c r="G3253" s="28"/>
    </row>
    <row r="3254" spans="4:7" ht="11.25">
      <c r="D3254" s="28"/>
      <c r="G3254" s="28"/>
    </row>
    <row r="3255" spans="4:7" ht="11.25">
      <c r="D3255" s="9"/>
      <c r="G3255" s="9"/>
    </row>
    <row r="3256" spans="4:7" ht="11.25">
      <c r="D3256" s="28"/>
      <c r="G3256" s="28"/>
    </row>
    <row r="3257" spans="4:7" ht="11.25">
      <c r="D3257" s="28"/>
      <c r="G3257" s="28"/>
    </row>
    <row r="3258" spans="4:7" ht="11.25">
      <c r="D3258" s="9"/>
      <c r="G3258" s="9"/>
    </row>
    <row r="3259" spans="4:7" ht="11.25">
      <c r="D3259" s="9"/>
      <c r="G3259" s="9"/>
    </row>
    <row r="3260" spans="4:7" ht="11.25">
      <c r="D3260" s="28"/>
      <c r="G3260" s="28"/>
    </row>
    <row r="3261" spans="4:7" ht="11.25">
      <c r="D3261" s="28"/>
      <c r="G3261" s="28"/>
    </row>
    <row r="3262" spans="4:7" ht="11.25">
      <c r="D3262" s="9"/>
      <c r="G3262" s="9"/>
    </row>
    <row r="3263" spans="4:7" ht="11.25">
      <c r="D3263" s="28"/>
      <c r="G3263" s="28"/>
    </row>
    <row r="3264" spans="4:7" ht="11.25">
      <c r="D3264" s="28"/>
      <c r="G3264" s="28"/>
    </row>
    <row r="3265" spans="4:7" ht="11.25">
      <c r="D3265" s="9"/>
      <c r="G3265" s="9"/>
    </row>
    <row r="3266" spans="4:7" ht="11.25">
      <c r="D3266" s="28"/>
      <c r="G3266" s="28"/>
    </row>
    <row r="3267" spans="4:7" ht="11.25">
      <c r="D3267" s="28"/>
      <c r="G3267" s="28"/>
    </row>
    <row r="3268" spans="4:7" ht="11.25">
      <c r="D3268" s="9"/>
      <c r="G3268" s="9"/>
    </row>
    <row r="3269" spans="4:7" ht="11.25">
      <c r="D3269" s="9"/>
      <c r="G3269" s="9"/>
    </row>
    <row r="3270" spans="4:7" ht="11.25">
      <c r="D3270" s="28"/>
      <c r="G3270" s="28"/>
    </row>
    <row r="3271" spans="4:7" ht="11.25">
      <c r="D3271" s="28"/>
      <c r="G3271" s="28"/>
    </row>
    <row r="3272" spans="4:7" ht="11.25">
      <c r="D3272" s="9"/>
      <c r="G3272" s="9"/>
    </row>
    <row r="3273" spans="4:7" ht="11.25">
      <c r="D3273" s="28"/>
      <c r="G3273" s="28"/>
    </row>
    <row r="3274" spans="4:7" ht="11.25">
      <c r="D3274" s="28"/>
      <c r="G3274" s="28"/>
    </row>
    <row r="3275" spans="4:7" ht="11.25">
      <c r="D3275" s="9"/>
      <c r="G3275" s="9"/>
    </row>
    <row r="3276" spans="4:7" ht="11.25">
      <c r="D3276" s="28"/>
      <c r="G3276" s="28"/>
    </row>
    <row r="3277" spans="4:7" ht="11.25">
      <c r="D3277" s="28"/>
      <c r="G3277" s="28"/>
    </row>
    <row r="3278" spans="4:7" ht="11.25">
      <c r="D3278" s="9"/>
      <c r="G3278" s="9"/>
    </row>
    <row r="3279" spans="4:7" ht="11.25">
      <c r="D3279" s="9"/>
      <c r="G3279" s="9"/>
    </row>
    <row r="3280" spans="4:7" ht="11.25">
      <c r="D3280" s="28"/>
      <c r="G3280" s="28"/>
    </row>
    <row r="3281" spans="4:7" ht="11.25">
      <c r="D3281" s="28"/>
      <c r="G3281" s="28"/>
    </row>
    <row r="3282" spans="4:7" ht="11.25">
      <c r="D3282" s="9"/>
      <c r="G3282" s="9"/>
    </row>
    <row r="3283" spans="4:7" ht="11.25">
      <c r="D3283" s="28"/>
      <c r="G3283" s="28"/>
    </row>
    <row r="3284" spans="4:7" ht="11.25">
      <c r="D3284" s="28"/>
      <c r="G3284" s="28"/>
    </row>
    <row r="3285" spans="4:7" ht="11.25">
      <c r="D3285" s="9"/>
      <c r="G3285" s="9"/>
    </row>
    <row r="3286" spans="4:7" ht="11.25">
      <c r="D3286" s="28"/>
      <c r="G3286" s="28"/>
    </row>
    <row r="3287" spans="4:7" ht="11.25">
      <c r="D3287" s="28"/>
      <c r="G3287" s="28"/>
    </row>
    <row r="3288" spans="4:7" ht="11.25">
      <c r="D3288" s="9"/>
      <c r="G3288" s="9"/>
    </row>
    <row r="3289" spans="4:7" ht="11.25">
      <c r="D3289" s="9"/>
      <c r="G3289" s="9"/>
    </row>
    <row r="3290" spans="4:7" ht="11.25">
      <c r="D3290" s="28"/>
      <c r="G3290" s="28"/>
    </row>
    <row r="3291" spans="4:7" ht="11.25">
      <c r="D3291" s="28"/>
      <c r="G3291" s="28"/>
    </row>
    <row r="3292" spans="4:7" ht="11.25">
      <c r="D3292" s="9"/>
      <c r="G3292" s="9"/>
    </row>
    <row r="3293" spans="4:7" ht="11.25">
      <c r="D3293" s="28"/>
      <c r="G3293" s="28"/>
    </row>
    <row r="3294" spans="4:7" ht="11.25">
      <c r="D3294" s="28"/>
      <c r="G3294" s="28"/>
    </row>
    <row r="3295" spans="4:7" ht="11.25">
      <c r="D3295" s="9"/>
      <c r="G3295" s="9"/>
    </row>
    <row r="3296" spans="4:7" ht="11.25">
      <c r="D3296" s="28"/>
      <c r="G3296" s="28"/>
    </row>
    <row r="3297" spans="4:7" ht="11.25">
      <c r="D3297" s="28"/>
      <c r="G3297" s="28"/>
    </row>
    <row r="3298" spans="4:7" ht="11.25">
      <c r="D3298" s="9"/>
      <c r="G3298" s="9"/>
    </row>
    <row r="3299" spans="4:7" ht="11.25">
      <c r="D3299" s="9"/>
      <c r="G3299" s="9"/>
    </row>
    <row r="3300" spans="4:7" ht="11.25">
      <c r="D3300" s="28"/>
      <c r="G3300" s="28"/>
    </row>
    <row r="3301" spans="4:7" ht="11.25">
      <c r="D3301" s="28"/>
      <c r="G3301" s="28"/>
    </row>
    <row r="3302" spans="4:7" ht="11.25">
      <c r="D3302" s="9"/>
      <c r="G3302" s="9"/>
    </row>
    <row r="3303" spans="4:7" ht="11.25">
      <c r="D3303" s="28"/>
      <c r="G3303" s="28"/>
    </row>
    <row r="3304" spans="4:7" ht="11.25">
      <c r="D3304" s="28"/>
      <c r="G3304" s="28"/>
    </row>
    <row r="3305" spans="4:7" ht="11.25">
      <c r="D3305" s="9"/>
      <c r="G3305" s="9"/>
    </row>
    <row r="3306" spans="4:7" ht="11.25">
      <c r="D3306" s="28"/>
      <c r="G3306" s="28"/>
    </row>
    <row r="3307" spans="4:7" ht="11.25">
      <c r="D3307" s="28"/>
      <c r="G3307" s="28"/>
    </row>
    <row r="3308" spans="4:7" ht="11.25">
      <c r="D3308" s="9"/>
      <c r="G3308" s="9"/>
    </row>
    <row r="3309" spans="4:7" ht="11.25">
      <c r="D3309" s="9"/>
      <c r="G3309" s="9"/>
    </row>
    <row r="3310" spans="4:7" ht="11.25">
      <c r="D3310" s="28"/>
      <c r="G3310" s="28"/>
    </row>
    <row r="3311" spans="4:7" ht="11.25">
      <c r="D3311" s="28"/>
      <c r="G3311" s="28"/>
    </row>
    <row r="3312" spans="4:7" ht="11.25">
      <c r="D3312" s="9"/>
      <c r="G3312" s="9"/>
    </row>
    <row r="3313" spans="4:7" ht="11.25">
      <c r="D3313" s="28"/>
      <c r="G3313" s="28"/>
    </row>
    <row r="3314" spans="4:7" ht="11.25">
      <c r="D3314" s="28"/>
      <c r="G3314" s="28"/>
    </row>
    <row r="3315" spans="4:7" ht="11.25">
      <c r="D3315" s="9"/>
      <c r="G3315" s="9"/>
    </row>
    <row r="3316" spans="4:7" ht="11.25">
      <c r="D3316" s="28"/>
      <c r="G3316" s="28"/>
    </row>
    <row r="3317" spans="4:7" ht="11.25">
      <c r="D3317" s="28"/>
      <c r="G3317" s="28"/>
    </row>
    <row r="3318" spans="4:7" ht="11.25">
      <c r="D3318" s="9"/>
      <c r="G3318" s="9"/>
    </row>
    <row r="3319" spans="4:7" ht="11.25">
      <c r="D3319" s="9"/>
      <c r="G3319" s="9"/>
    </row>
    <row r="3320" spans="4:7" ht="11.25">
      <c r="D3320" s="28"/>
      <c r="G3320" s="28"/>
    </row>
    <row r="3321" spans="4:7" ht="11.25">
      <c r="D3321" s="28"/>
      <c r="G3321" s="28"/>
    </row>
    <row r="3322" spans="4:7" ht="11.25">
      <c r="D3322" s="9"/>
      <c r="G3322" s="9"/>
    </row>
    <row r="3323" spans="4:7" ht="11.25">
      <c r="D3323" s="28"/>
      <c r="G3323" s="28"/>
    </row>
    <row r="3324" spans="4:7" ht="11.25">
      <c r="D3324" s="28"/>
      <c r="G3324" s="28"/>
    </row>
    <row r="3325" spans="4:7" ht="11.25">
      <c r="D3325" s="9"/>
      <c r="G3325" s="9"/>
    </row>
    <row r="3326" spans="4:7" ht="11.25">
      <c r="D3326" s="28"/>
      <c r="G3326" s="28"/>
    </row>
    <row r="3327" spans="4:7" ht="11.25">
      <c r="D3327" s="28"/>
      <c r="G3327" s="28"/>
    </row>
    <row r="3328" spans="4:7" ht="11.25">
      <c r="D3328" s="9"/>
      <c r="G3328" s="9"/>
    </row>
    <row r="3329" spans="4:7" ht="11.25">
      <c r="D3329" s="9"/>
      <c r="G3329" s="9"/>
    </row>
    <row r="3330" spans="4:7" ht="11.25">
      <c r="D3330" s="28"/>
      <c r="G3330" s="28"/>
    </row>
    <row r="3331" spans="4:7" ht="11.25">
      <c r="D3331" s="28"/>
      <c r="G3331" s="28"/>
    </row>
    <row r="3332" spans="4:7" ht="11.25">
      <c r="D3332" s="9"/>
      <c r="G3332" s="9"/>
    </row>
    <row r="3333" spans="4:7" ht="11.25">
      <c r="D3333" s="28"/>
      <c r="G3333" s="28"/>
    </row>
    <row r="3334" spans="4:7" ht="11.25">
      <c r="D3334" s="28"/>
      <c r="G3334" s="28"/>
    </row>
    <row r="3335" spans="4:7" ht="11.25">
      <c r="D3335" s="9"/>
      <c r="G3335" s="9"/>
    </row>
    <row r="3336" spans="4:7" ht="11.25">
      <c r="D3336" s="28"/>
      <c r="G3336" s="28"/>
    </row>
    <row r="3337" spans="4:7" ht="11.25">
      <c r="D3337" s="28"/>
      <c r="G3337" s="28"/>
    </row>
    <row r="3338" spans="4:7" ht="11.25">
      <c r="D3338" s="9"/>
      <c r="G3338" s="9"/>
    </row>
    <row r="3339" spans="4:7" ht="11.25">
      <c r="D3339" s="9"/>
      <c r="G3339" s="9"/>
    </row>
    <row r="3340" spans="4:7" ht="11.25">
      <c r="D3340" s="28"/>
      <c r="G3340" s="28"/>
    </row>
    <row r="3341" spans="4:7" ht="11.25">
      <c r="D3341" s="28"/>
      <c r="G3341" s="28"/>
    </row>
    <row r="3342" spans="4:7" ht="11.25">
      <c r="D3342" s="9"/>
      <c r="G3342" s="9"/>
    </row>
    <row r="3343" spans="4:7" ht="11.25">
      <c r="D3343" s="28"/>
      <c r="G3343" s="28"/>
    </row>
    <row r="3344" spans="4:7" ht="11.25">
      <c r="D3344" s="28"/>
      <c r="G3344" s="28"/>
    </row>
    <row r="3345" spans="4:7" ht="11.25">
      <c r="D3345" s="9"/>
      <c r="G3345" s="9"/>
    </row>
    <row r="3346" spans="4:7" ht="11.25">
      <c r="D3346" s="28"/>
      <c r="G3346" s="28"/>
    </row>
    <row r="3347" spans="4:7" ht="11.25">
      <c r="D3347" s="28"/>
      <c r="G3347" s="28"/>
    </row>
    <row r="3348" spans="4:7" ht="11.25">
      <c r="D3348" s="9"/>
      <c r="G3348" s="9"/>
    </row>
    <row r="3349" spans="4:7" ht="11.25">
      <c r="D3349" s="9"/>
      <c r="G3349" s="9"/>
    </row>
    <row r="3350" spans="4:7" ht="11.25">
      <c r="D3350" s="28"/>
      <c r="G3350" s="28"/>
    </row>
    <row r="3351" spans="4:7" ht="11.25">
      <c r="D3351" s="28"/>
      <c r="G3351" s="28"/>
    </row>
    <row r="3352" spans="4:7" ht="11.25">
      <c r="D3352" s="9"/>
      <c r="G3352" s="9"/>
    </row>
    <row r="3353" spans="4:7" ht="11.25">
      <c r="D3353" s="28"/>
      <c r="G3353" s="28"/>
    </row>
    <row r="3354" spans="4:7" ht="11.25">
      <c r="D3354" s="28"/>
      <c r="G3354" s="28"/>
    </row>
    <row r="3355" spans="4:7" ht="11.25">
      <c r="D3355" s="9"/>
      <c r="G3355" s="9"/>
    </row>
    <row r="3356" spans="4:7" ht="11.25">
      <c r="D3356" s="28"/>
      <c r="G3356" s="28"/>
    </row>
    <row r="3357" spans="4:7" ht="11.25">
      <c r="D3357" s="28"/>
      <c r="G3357" s="28"/>
    </row>
    <row r="3358" spans="4:7" ht="11.25">
      <c r="D3358" s="9"/>
      <c r="G3358" s="9"/>
    </row>
    <row r="3359" spans="4:7" ht="11.25">
      <c r="D3359" s="9"/>
      <c r="G3359" s="9"/>
    </row>
    <row r="3360" spans="4:7" ht="11.25">
      <c r="D3360" s="28"/>
      <c r="G3360" s="28"/>
    </row>
    <row r="3361" spans="4:7" ht="11.25">
      <c r="D3361" s="28"/>
      <c r="G3361" s="28"/>
    </row>
    <row r="3362" spans="4:7" ht="11.25">
      <c r="D3362" s="9"/>
      <c r="G3362" s="9"/>
    </row>
    <row r="3363" spans="4:7" ht="11.25">
      <c r="D3363" s="28"/>
      <c r="G3363" s="28"/>
    </row>
    <row r="3364" spans="4:7" ht="11.25">
      <c r="D3364" s="28"/>
      <c r="G3364" s="28"/>
    </row>
    <row r="3365" spans="4:7" ht="11.25">
      <c r="D3365" s="9"/>
      <c r="G3365" s="9"/>
    </row>
    <row r="3366" spans="4:7" ht="11.25">
      <c r="D3366" s="28"/>
      <c r="G3366" s="28"/>
    </row>
    <row r="3367" spans="4:7" ht="11.25">
      <c r="D3367" s="28"/>
      <c r="G3367" s="28"/>
    </row>
    <row r="3368" spans="4:7" ht="11.25">
      <c r="D3368" s="9"/>
      <c r="G3368" s="9"/>
    </row>
    <row r="3369" spans="4:7" ht="11.25">
      <c r="D3369" s="9"/>
      <c r="G3369" s="9"/>
    </row>
    <row r="3370" spans="4:7" ht="11.25">
      <c r="D3370" s="28"/>
      <c r="G3370" s="28"/>
    </row>
    <row r="3371" spans="4:7" ht="11.25">
      <c r="D3371" s="28"/>
      <c r="G3371" s="28"/>
    </row>
    <row r="3372" spans="4:7" ht="11.25">
      <c r="D3372" s="9"/>
      <c r="G3372" s="9"/>
    </row>
    <row r="3373" spans="4:7" ht="11.25">
      <c r="D3373" s="28"/>
      <c r="G3373" s="28"/>
    </row>
    <row r="3374" spans="4:7" ht="11.25">
      <c r="D3374" s="28"/>
      <c r="G3374" s="28"/>
    </row>
    <row r="3375" spans="4:7" ht="11.25">
      <c r="D3375" s="9"/>
      <c r="G3375" s="9"/>
    </row>
    <row r="3376" spans="4:7" ht="11.25">
      <c r="D3376" s="28"/>
      <c r="G3376" s="28"/>
    </row>
    <row r="3377" spans="4:7" ht="11.25">
      <c r="D3377" s="28"/>
      <c r="G3377" s="28"/>
    </row>
    <row r="3378" spans="4:7" ht="11.25">
      <c r="D3378" s="9"/>
      <c r="G3378" s="9"/>
    </row>
    <row r="3379" spans="4:7" ht="11.25">
      <c r="D3379" s="9"/>
      <c r="G3379" s="9"/>
    </row>
    <row r="3380" spans="4:7" ht="11.25">
      <c r="D3380" s="28"/>
      <c r="G3380" s="28"/>
    </row>
    <row r="3381" spans="4:7" ht="11.25">
      <c r="D3381" s="28"/>
      <c r="G3381" s="28"/>
    </row>
    <row r="3382" spans="4:7" ht="11.25">
      <c r="D3382" s="9"/>
      <c r="G3382" s="9"/>
    </row>
    <row r="3383" spans="4:7" ht="11.25">
      <c r="D3383" s="28"/>
      <c r="G3383" s="28"/>
    </row>
    <row r="3384" spans="4:7" ht="11.25">
      <c r="D3384" s="28"/>
      <c r="G3384" s="28"/>
    </row>
    <row r="3385" spans="4:7" ht="11.25">
      <c r="D3385" s="9"/>
      <c r="G3385" s="9"/>
    </row>
    <row r="3386" spans="4:7" ht="11.25">
      <c r="D3386" s="28"/>
      <c r="G3386" s="28"/>
    </row>
    <row r="3387" spans="4:7" ht="11.25">
      <c r="D3387" s="28"/>
      <c r="G3387" s="28"/>
    </row>
    <row r="3388" spans="4:7" ht="11.25">
      <c r="D3388" s="9"/>
      <c r="G3388" s="9"/>
    </row>
    <row r="3389" spans="4:7" ht="11.25">
      <c r="D3389" s="9"/>
      <c r="G3389" s="9"/>
    </row>
    <row r="3390" spans="4:7" ht="11.25">
      <c r="D3390" s="28"/>
      <c r="G3390" s="28"/>
    </row>
    <row r="3391" spans="4:7" ht="11.25">
      <c r="D3391" s="28"/>
      <c r="G3391" s="28"/>
    </row>
    <row r="3392" spans="4:7" ht="11.25">
      <c r="D3392" s="9"/>
      <c r="G3392" s="9"/>
    </row>
    <row r="3393" spans="4:7" ht="11.25">
      <c r="D3393" s="28"/>
      <c r="G3393" s="28"/>
    </row>
    <row r="3394" spans="4:7" ht="11.25">
      <c r="D3394" s="28"/>
      <c r="G3394" s="28"/>
    </row>
    <row r="3395" spans="4:7" ht="11.25">
      <c r="D3395" s="9"/>
      <c r="G3395" s="9"/>
    </row>
    <row r="3396" spans="4:7" ht="11.25">
      <c r="D3396" s="28"/>
      <c r="G3396" s="28"/>
    </row>
    <row r="3397" spans="4:7" ht="11.25">
      <c r="D3397" s="28"/>
      <c r="G3397" s="28"/>
    </row>
    <row r="3398" spans="4:7" ht="11.25">
      <c r="D3398" s="9"/>
      <c r="G3398" s="9"/>
    </row>
    <row r="3399" spans="4:7" ht="11.25">
      <c r="D3399" s="9"/>
      <c r="G3399" s="9"/>
    </row>
    <row r="3400" spans="4:7" ht="11.25">
      <c r="D3400" s="28"/>
      <c r="G3400" s="28"/>
    </row>
    <row r="3401" spans="4:7" ht="11.25">
      <c r="D3401" s="28"/>
      <c r="G3401" s="28"/>
    </row>
    <row r="3402" spans="4:7" ht="11.25">
      <c r="D3402" s="9"/>
      <c r="G3402" s="9"/>
    </row>
    <row r="3403" spans="4:7" ht="11.25">
      <c r="D3403" s="28"/>
      <c r="G3403" s="28"/>
    </row>
    <row r="3404" spans="4:7" ht="11.25">
      <c r="D3404" s="28"/>
      <c r="G3404" s="28"/>
    </row>
    <row r="3405" spans="4:7" ht="11.25">
      <c r="D3405" s="9"/>
      <c r="G3405" s="9"/>
    </row>
    <row r="3406" spans="4:7" ht="11.25">
      <c r="D3406" s="28"/>
      <c r="G3406" s="28"/>
    </row>
    <row r="3407" spans="4:7" ht="11.25">
      <c r="D3407" s="28"/>
      <c r="G3407" s="28"/>
    </row>
    <row r="3408" spans="4:7" ht="11.25">
      <c r="D3408" s="9"/>
      <c r="G3408" s="9"/>
    </row>
    <row r="3409" spans="4:7" ht="11.25">
      <c r="D3409" s="9"/>
      <c r="G3409" s="9"/>
    </row>
    <row r="3410" spans="4:7" ht="11.25">
      <c r="D3410" s="28"/>
      <c r="G3410" s="28"/>
    </row>
    <row r="3411" spans="4:7" ht="11.25">
      <c r="D3411" s="28"/>
      <c r="G3411" s="28"/>
    </row>
    <row r="3412" spans="4:7" ht="11.25">
      <c r="D3412" s="9"/>
      <c r="G3412" s="9"/>
    </row>
    <row r="3413" spans="4:7" ht="11.25">
      <c r="D3413" s="28"/>
      <c r="G3413" s="28"/>
    </row>
    <row r="3414" spans="4:7" ht="11.25">
      <c r="D3414" s="28"/>
      <c r="G3414" s="28"/>
    </row>
    <row r="3415" spans="4:7" ht="11.25">
      <c r="D3415" s="9"/>
      <c r="G3415" s="9"/>
    </row>
    <row r="3416" spans="4:7" ht="11.25">
      <c r="D3416" s="28"/>
      <c r="G3416" s="28"/>
    </row>
    <row r="3417" spans="4:7" ht="11.25">
      <c r="D3417" s="28"/>
      <c r="G3417" s="28"/>
    </row>
    <row r="3418" spans="4:7" ht="11.25">
      <c r="D3418" s="9"/>
      <c r="G3418" s="9"/>
    </row>
    <row r="3419" spans="4:7" ht="11.25">
      <c r="D3419" s="9"/>
      <c r="G3419" s="9"/>
    </row>
    <row r="3420" spans="4:7" ht="11.25">
      <c r="D3420" s="28"/>
      <c r="G3420" s="28"/>
    </row>
    <row r="3421" spans="4:7" ht="11.25">
      <c r="D3421" s="28"/>
      <c r="G3421" s="28"/>
    </row>
    <row r="3422" spans="4:7" ht="11.25">
      <c r="D3422" s="9"/>
      <c r="G3422" s="9"/>
    </row>
    <row r="3423" spans="4:7" ht="11.25">
      <c r="D3423" s="28"/>
      <c r="G3423" s="28"/>
    </row>
    <row r="3424" spans="4:7" ht="11.25">
      <c r="D3424" s="28"/>
      <c r="G3424" s="28"/>
    </row>
    <row r="3425" spans="4:7" ht="11.25">
      <c r="D3425" s="9"/>
      <c r="G3425" s="9"/>
    </row>
    <row r="3426" spans="4:7" ht="11.25">
      <c r="D3426" s="28"/>
      <c r="G3426" s="28"/>
    </row>
    <row r="3427" spans="4:7" ht="11.25">
      <c r="D3427" s="28"/>
      <c r="G3427" s="28"/>
    </row>
    <row r="3428" spans="4:7" ht="11.25">
      <c r="D3428" s="9"/>
      <c r="G3428" s="9"/>
    </row>
    <row r="3429" spans="4:7" ht="11.25">
      <c r="D3429" s="9"/>
      <c r="G3429" s="9"/>
    </row>
    <row r="3430" spans="4:7" ht="11.25">
      <c r="D3430" s="28"/>
      <c r="G3430" s="28"/>
    </row>
    <row r="3431" spans="4:7" ht="11.25">
      <c r="D3431" s="28"/>
      <c r="G3431" s="28"/>
    </row>
    <row r="3432" spans="4:7" ht="11.25">
      <c r="D3432" s="9"/>
      <c r="G3432" s="9"/>
    </row>
    <row r="3433" spans="4:7" ht="11.25">
      <c r="D3433" s="28"/>
      <c r="G3433" s="28"/>
    </row>
    <row r="3434" spans="4:7" ht="11.25">
      <c r="D3434" s="28"/>
      <c r="G3434" s="28"/>
    </row>
    <row r="3435" spans="4:7" ht="11.25">
      <c r="D3435" s="9"/>
      <c r="G3435" s="9"/>
    </row>
    <row r="3436" spans="4:7" ht="11.25">
      <c r="D3436" s="28"/>
      <c r="G3436" s="28"/>
    </row>
    <row r="3437" spans="4:7" ht="11.25">
      <c r="D3437" s="28"/>
      <c r="G3437" s="28"/>
    </row>
    <row r="3438" spans="4:7" ht="11.25">
      <c r="D3438" s="9"/>
      <c r="G3438" s="9"/>
    </row>
    <row r="3439" spans="4:7" ht="11.25">
      <c r="D3439" s="9"/>
      <c r="G3439" s="9"/>
    </row>
    <row r="3440" spans="4:7" ht="11.25">
      <c r="D3440" s="28"/>
      <c r="G3440" s="28"/>
    </row>
    <row r="3441" spans="4:7" ht="11.25">
      <c r="D3441" s="28"/>
      <c r="G3441" s="28"/>
    </row>
    <row r="3442" spans="4:7" ht="11.25">
      <c r="D3442" s="9"/>
      <c r="G3442" s="9"/>
    </row>
    <row r="3443" spans="4:7" ht="11.25">
      <c r="D3443" s="28"/>
      <c r="G3443" s="28"/>
    </row>
    <row r="3444" spans="4:7" ht="11.25">
      <c r="D3444" s="28"/>
      <c r="G3444" s="28"/>
    </row>
    <row r="3445" spans="4:7" ht="11.25">
      <c r="D3445" s="9"/>
      <c r="G3445" s="9"/>
    </row>
    <row r="3446" spans="4:7" ht="11.25">
      <c r="D3446" s="28"/>
      <c r="G3446" s="28"/>
    </row>
    <row r="3447" spans="4:7" ht="11.25">
      <c r="D3447" s="28"/>
      <c r="G3447" s="28"/>
    </row>
    <row r="3448" spans="4:7" ht="11.25">
      <c r="D3448" s="9"/>
      <c r="G3448" s="9"/>
    </row>
    <row r="3449" spans="4:7" ht="11.25">
      <c r="D3449" s="9"/>
      <c r="G3449" s="9"/>
    </row>
    <row r="3450" spans="4:7" ht="11.25">
      <c r="D3450" s="28"/>
      <c r="G3450" s="28"/>
    </row>
    <row r="3451" spans="4:7" ht="11.25">
      <c r="D3451" s="28"/>
      <c r="G3451" s="28"/>
    </row>
    <row r="3452" spans="4:7" ht="11.25">
      <c r="D3452" s="9"/>
      <c r="G3452" s="9"/>
    </row>
    <row r="3453" spans="4:7" ht="11.25">
      <c r="D3453" s="28"/>
      <c r="G3453" s="28"/>
    </row>
    <row r="3454" spans="4:7" ht="11.25">
      <c r="D3454" s="28"/>
      <c r="G3454" s="28"/>
    </row>
    <row r="3455" spans="4:7" ht="11.25">
      <c r="D3455" s="9"/>
      <c r="G3455" s="9"/>
    </row>
    <row r="3456" spans="4:7" ht="11.25">
      <c r="D3456" s="28"/>
      <c r="G3456" s="28"/>
    </row>
    <row r="3457" spans="4:7" ht="11.25">
      <c r="D3457" s="28"/>
      <c r="G3457" s="28"/>
    </row>
    <row r="3458" spans="4:7" ht="11.25">
      <c r="D3458" s="9"/>
      <c r="G3458" s="9"/>
    </row>
    <row r="3459" spans="4:7" ht="11.25">
      <c r="D3459" s="9"/>
      <c r="G3459" s="9"/>
    </row>
    <row r="3460" spans="4:7" ht="11.25">
      <c r="D3460" s="28"/>
      <c r="G3460" s="28"/>
    </row>
    <row r="3461" spans="4:7" ht="11.25">
      <c r="D3461" s="28"/>
      <c r="G3461" s="28"/>
    </row>
    <row r="3462" spans="4:7" ht="11.25">
      <c r="D3462" s="9"/>
      <c r="G3462" s="9"/>
    </row>
    <row r="3463" spans="4:7" ht="11.25">
      <c r="D3463" s="28"/>
      <c r="G3463" s="28"/>
    </row>
    <row r="3464" spans="4:7" ht="11.25">
      <c r="D3464" s="28"/>
      <c r="G3464" s="28"/>
    </row>
    <row r="3465" spans="4:7" ht="11.25">
      <c r="D3465" s="9"/>
      <c r="G3465" s="9"/>
    </row>
    <row r="3466" spans="4:7" ht="11.25">
      <c r="D3466" s="28"/>
      <c r="G3466" s="28"/>
    </row>
    <row r="3467" spans="4:7" ht="11.25">
      <c r="D3467" s="28"/>
      <c r="G3467" s="28"/>
    </row>
    <row r="3468" spans="4:7" ht="11.25">
      <c r="D3468" s="9"/>
      <c r="G3468" s="9"/>
    </row>
    <row r="3469" spans="4:7" ht="11.25">
      <c r="D3469" s="9"/>
      <c r="G3469" s="9"/>
    </row>
    <row r="3470" spans="4:7" ht="11.25">
      <c r="D3470" s="28"/>
      <c r="G3470" s="28"/>
    </row>
    <row r="3471" spans="4:7" ht="11.25">
      <c r="D3471" s="28"/>
      <c r="G3471" s="28"/>
    </row>
    <row r="3472" spans="4:7" ht="11.25">
      <c r="D3472" s="9"/>
      <c r="G3472" s="9"/>
    </row>
    <row r="3473" spans="4:7" ht="11.25">
      <c r="D3473" s="28"/>
      <c r="G3473" s="28"/>
    </row>
    <row r="3474" spans="4:7" ht="11.25">
      <c r="D3474" s="28"/>
      <c r="G3474" s="28"/>
    </row>
    <row r="3475" spans="4:7" ht="11.25">
      <c r="D3475" s="9"/>
      <c r="G3475" s="9"/>
    </row>
    <row r="3476" spans="4:7" ht="11.25">
      <c r="D3476" s="28"/>
      <c r="G3476" s="28"/>
    </row>
    <row r="3477" spans="4:7" ht="11.25">
      <c r="D3477" s="28"/>
      <c r="G3477" s="28"/>
    </row>
    <row r="3478" spans="4:7" ht="11.25">
      <c r="D3478" s="9"/>
      <c r="G3478" s="9"/>
    </row>
    <row r="3479" spans="4:7" ht="11.25">
      <c r="D3479" s="9"/>
      <c r="G3479" s="9"/>
    </row>
    <row r="3480" spans="4:7" ht="11.25">
      <c r="D3480" s="28"/>
      <c r="G3480" s="28"/>
    </row>
    <row r="3481" spans="4:7" ht="11.25">
      <c r="D3481" s="28"/>
      <c r="G3481" s="28"/>
    </row>
    <row r="3482" spans="4:7" ht="11.25">
      <c r="D3482" s="9"/>
      <c r="G3482" s="9"/>
    </row>
    <row r="3483" spans="4:7" ht="11.25">
      <c r="D3483" s="28"/>
      <c r="G3483" s="28"/>
    </row>
    <row r="3484" spans="4:7" ht="11.25">
      <c r="D3484" s="28"/>
      <c r="G3484" s="28"/>
    </row>
    <row r="3485" spans="4:7" ht="11.25">
      <c r="D3485" s="9"/>
      <c r="G3485" s="9"/>
    </row>
    <row r="3486" spans="4:7" ht="11.25">
      <c r="D3486" s="28"/>
      <c r="G3486" s="28"/>
    </row>
    <row r="3487" spans="4:7" ht="11.25">
      <c r="D3487" s="28"/>
      <c r="G3487" s="28"/>
    </row>
    <row r="3488" spans="4:7" ht="11.25">
      <c r="D3488" s="9"/>
      <c r="G3488" s="9"/>
    </row>
    <row r="3489" spans="4:7" ht="11.25">
      <c r="D3489" s="9"/>
      <c r="G3489" s="9"/>
    </row>
    <row r="3490" spans="4:7" ht="11.25">
      <c r="D3490" s="28"/>
      <c r="G3490" s="28"/>
    </row>
    <row r="3491" spans="4:7" ht="11.25">
      <c r="D3491" s="28"/>
      <c r="G3491" s="28"/>
    </row>
    <row r="3492" spans="4:7" ht="11.25">
      <c r="D3492" s="9"/>
      <c r="G3492" s="9"/>
    </row>
    <row r="3493" spans="4:7" ht="11.25">
      <c r="D3493" s="28"/>
      <c r="G3493" s="28"/>
    </row>
    <row r="3494" spans="4:7" ht="11.25">
      <c r="D3494" s="28"/>
      <c r="G3494" s="28"/>
    </row>
    <row r="3495" spans="4:7" ht="11.25">
      <c r="D3495" s="9"/>
      <c r="G3495" s="9"/>
    </row>
    <row r="3496" spans="4:7" ht="11.25">
      <c r="D3496" s="28"/>
      <c r="G3496" s="28"/>
    </row>
    <row r="3497" spans="4:7" ht="11.25">
      <c r="D3497" s="28"/>
      <c r="G3497" s="28"/>
    </row>
    <row r="3498" spans="4:7" ht="11.25">
      <c r="D3498" s="9"/>
      <c r="G3498" s="9"/>
    </row>
    <row r="3499" spans="4:7" ht="11.25">
      <c r="D3499" s="9"/>
      <c r="G3499" s="9"/>
    </row>
    <row r="3500" spans="4:7" ht="11.25">
      <c r="D3500" s="28"/>
      <c r="G3500" s="28"/>
    </row>
    <row r="3501" spans="4:7" ht="11.25">
      <c r="D3501" s="28"/>
      <c r="G3501" s="28"/>
    </row>
    <row r="3502" spans="4:7" ht="11.25">
      <c r="D3502" s="9"/>
      <c r="G3502" s="9"/>
    </row>
    <row r="3503" spans="4:7" ht="11.25">
      <c r="D3503" s="28"/>
      <c r="G3503" s="28"/>
    </row>
    <row r="3504" spans="4:7" ht="11.25">
      <c r="D3504" s="28"/>
      <c r="G3504" s="28"/>
    </row>
    <row r="3505" spans="4:7" ht="11.25">
      <c r="D3505" s="9"/>
      <c r="G3505" s="9"/>
    </row>
    <row r="3506" spans="4:7" ht="11.25">
      <c r="D3506" s="28"/>
      <c r="G3506" s="28"/>
    </row>
    <row r="3507" spans="4:7" ht="11.25">
      <c r="D3507" s="28"/>
      <c r="G3507" s="28"/>
    </row>
    <row r="3508" spans="4:7" ht="11.25">
      <c r="D3508" s="9"/>
      <c r="G3508" s="9"/>
    </row>
    <row r="3509" spans="4:7" ht="11.25">
      <c r="D3509" s="9"/>
      <c r="G3509" s="9"/>
    </row>
    <row r="3510" spans="4:7" ht="11.25">
      <c r="D3510" s="28"/>
      <c r="G3510" s="28"/>
    </row>
    <row r="3511" spans="4:7" ht="11.25">
      <c r="D3511" s="28"/>
      <c r="G3511" s="28"/>
    </row>
    <row r="3512" spans="4:7" ht="11.25">
      <c r="D3512" s="9"/>
      <c r="G3512" s="9"/>
    </row>
    <row r="3513" spans="4:7" ht="11.25">
      <c r="D3513" s="28"/>
      <c r="G3513" s="28"/>
    </row>
    <row r="3514" spans="4:7" ht="11.25">
      <c r="D3514" s="28"/>
      <c r="G3514" s="28"/>
    </row>
    <row r="3515" ht="11.25">
      <c r="D3515" s="9"/>
    </row>
    <row r="3516" ht="11.25">
      <c r="D3516" s="28"/>
    </row>
    <row r="3517" ht="11.25">
      <c r="D3517" s="28"/>
    </row>
    <row r="3518" ht="11.25">
      <c r="D3518" s="9"/>
    </row>
    <row r="3519" ht="11.25">
      <c r="D3519" s="9"/>
    </row>
    <row r="3520" ht="11.25">
      <c r="D3520" s="28"/>
    </row>
    <row r="3521" ht="11.25">
      <c r="D3521" s="28"/>
    </row>
  </sheetData>
  <mergeCells count="6">
    <mergeCell ref="A36:B36"/>
    <mergeCell ref="A40:B40"/>
    <mergeCell ref="A46:B46"/>
    <mergeCell ref="A44:B44"/>
    <mergeCell ref="A42:B42"/>
    <mergeCell ref="A38:B3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4"/>
  <dimension ref="A1:K488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2.8515625" style="30" customWidth="1"/>
    <col min="2" max="2" width="3.421875" style="30" customWidth="1"/>
    <col min="3" max="3" width="3.00390625" style="61" customWidth="1"/>
    <col min="4" max="4" width="34.7109375" style="30" customWidth="1"/>
    <col min="5" max="5" width="5.421875" style="371" customWidth="1"/>
    <col min="6" max="6" width="21.00390625" style="30" bestFit="1" customWidth="1"/>
    <col min="7" max="7" width="2.8515625" style="30" customWidth="1"/>
    <col min="8" max="8" width="5.57421875" style="30" bestFit="1" customWidth="1"/>
    <col min="9" max="9" width="17.421875" style="30" customWidth="1"/>
    <col min="10" max="10" width="8.7109375" style="30" customWidth="1"/>
    <col min="11" max="16384" width="9.140625" style="30" customWidth="1"/>
  </cols>
  <sheetData>
    <row r="1" spans="1:9" s="5" customFormat="1" ht="11.25" customHeight="1">
      <c r="A1" s="119"/>
      <c r="B1" s="4"/>
      <c r="C1" s="364"/>
      <c r="D1" s="4"/>
      <c r="E1" s="847" t="s">
        <v>2833</v>
      </c>
      <c r="F1" s="74"/>
      <c r="G1" s="4"/>
      <c r="H1" s="353"/>
      <c r="I1" s="738"/>
    </row>
    <row r="2" spans="1:9" s="5" customFormat="1" ht="11.25" customHeight="1">
      <c r="A2" s="6"/>
      <c r="B2" s="9"/>
      <c r="C2" s="52"/>
      <c r="D2" s="9"/>
      <c r="E2" s="848" t="s">
        <v>2834</v>
      </c>
      <c r="F2" s="79"/>
      <c r="G2" s="9"/>
      <c r="H2" s="354"/>
      <c r="I2" s="748"/>
    </row>
    <row r="3" spans="1:9" s="5" customFormat="1" ht="11.25" customHeight="1">
      <c r="A3" s="6"/>
      <c r="B3" s="9"/>
      <c r="C3" s="52"/>
      <c r="D3" s="9"/>
      <c r="E3" s="848" t="s">
        <v>2835</v>
      </c>
      <c r="F3" s="79"/>
      <c r="G3" s="9"/>
      <c r="H3" s="354"/>
      <c r="I3" s="740" t="s">
        <v>2426</v>
      </c>
    </row>
    <row r="4" spans="1:9" s="5" customFormat="1" ht="11.25" customHeight="1" thickBot="1">
      <c r="A4" s="10" t="s">
        <v>258</v>
      </c>
      <c r="B4" s="14"/>
      <c r="C4" s="369"/>
      <c r="D4" s="14"/>
      <c r="E4" s="849" t="s">
        <v>894</v>
      </c>
      <c r="F4" s="84"/>
      <c r="G4" s="14"/>
      <c r="H4" s="355"/>
      <c r="I4" s="749"/>
    </row>
    <row r="6" spans="5:9" ht="11.25">
      <c r="E6" s="950" t="s">
        <v>819</v>
      </c>
      <c r="F6" s="950"/>
      <c r="G6" s="354"/>
      <c r="H6" s="950" t="s">
        <v>820</v>
      </c>
      <c r="I6" s="950"/>
    </row>
    <row r="7" spans="1:6" s="371" customFormat="1" ht="11.25">
      <c r="A7" s="89" t="s">
        <v>2017</v>
      </c>
      <c r="B7" s="30"/>
      <c r="C7" s="30"/>
      <c r="D7" s="30"/>
      <c r="E7" s="370"/>
      <c r="F7" s="370"/>
    </row>
    <row r="8" spans="1:7" ht="11.25">
      <c r="A8" s="358"/>
      <c r="B8" s="5"/>
      <c r="C8" s="5"/>
      <c r="D8" s="5"/>
      <c r="G8" s="5"/>
    </row>
    <row r="9" spans="1:7" ht="11.25">
      <c r="A9" s="358"/>
      <c r="B9" s="19" t="s">
        <v>449</v>
      </c>
      <c r="C9" s="19"/>
      <c r="D9" s="19"/>
      <c r="G9" s="9"/>
    </row>
    <row r="10" spans="1:7" ht="11.25">
      <c r="A10" s="358"/>
      <c r="B10" s="5"/>
      <c r="C10" s="19" t="s">
        <v>1260</v>
      </c>
      <c r="D10" s="5"/>
      <c r="G10" s="9"/>
    </row>
    <row r="11" spans="1:11" ht="22.5">
      <c r="A11" s="358"/>
      <c r="B11" s="5"/>
      <c r="C11" s="5"/>
      <c r="D11" s="5" t="s">
        <v>2441</v>
      </c>
      <c r="E11" s="850">
        <v>1001</v>
      </c>
      <c r="F11" s="357" t="s">
        <v>247</v>
      </c>
      <c r="G11" s="9"/>
      <c r="H11" s="25">
        <f>+E11+1000</f>
        <v>2001</v>
      </c>
      <c r="I11" s="357" t="s">
        <v>2651</v>
      </c>
      <c r="K11" s="371"/>
    </row>
    <row r="12" spans="1:11" ht="22.5">
      <c r="A12" s="358"/>
      <c r="B12" s="5"/>
      <c r="C12" s="5"/>
      <c r="D12" s="5" t="s">
        <v>1946</v>
      </c>
      <c r="E12" s="850">
        <f>+E11+1</f>
        <v>1002</v>
      </c>
      <c r="F12" s="357" t="s">
        <v>248</v>
      </c>
      <c r="G12" s="9"/>
      <c r="H12" s="25">
        <f>+E12+1000</f>
        <v>2002</v>
      </c>
      <c r="I12" s="357" t="s">
        <v>2442</v>
      </c>
      <c r="K12" s="371"/>
    </row>
    <row r="13" spans="1:7" ht="11.25">
      <c r="A13" s="358"/>
      <c r="B13" s="5"/>
      <c r="C13" s="19" t="s">
        <v>1261</v>
      </c>
      <c r="D13" s="5"/>
      <c r="G13" s="9"/>
    </row>
    <row r="14" spans="1:9" ht="22.5">
      <c r="A14" s="358"/>
      <c r="B14" s="5"/>
      <c r="C14" s="5"/>
      <c r="D14" s="5" t="s">
        <v>2441</v>
      </c>
      <c r="E14" s="850">
        <f>+E12+1</f>
        <v>1003</v>
      </c>
      <c r="F14" s="357" t="s">
        <v>249</v>
      </c>
      <c r="G14" s="9"/>
      <c r="H14" s="25">
        <f>+E14+1000</f>
        <v>2003</v>
      </c>
      <c r="I14" s="357" t="s">
        <v>2443</v>
      </c>
    </row>
    <row r="15" spans="1:9" ht="22.5">
      <c r="A15" s="358"/>
      <c r="B15" s="5"/>
      <c r="C15" s="5"/>
      <c r="D15" s="5" t="s">
        <v>1946</v>
      </c>
      <c r="E15" s="850">
        <f>+E14+1</f>
        <v>1004</v>
      </c>
      <c r="F15" s="357" t="s">
        <v>250</v>
      </c>
      <c r="G15" s="9"/>
      <c r="H15" s="25">
        <f>+E15+1000</f>
        <v>2004</v>
      </c>
      <c r="I15" s="357" t="s">
        <v>2444</v>
      </c>
    </row>
    <row r="16" spans="1:7" ht="11.25">
      <c r="A16" s="358"/>
      <c r="B16" s="5"/>
      <c r="C16" s="19" t="s">
        <v>1792</v>
      </c>
      <c r="D16" s="5"/>
      <c r="G16" s="9"/>
    </row>
    <row r="17" spans="1:9" ht="22.5">
      <c r="A17" s="358"/>
      <c r="B17" s="5"/>
      <c r="C17" s="5"/>
      <c r="D17" s="5" t="s">
        <v>2441</v>
      </c>
      <c r="E17" s="850">
        <f>+E15+1</f>
        <v>1005</v>
      </c>
      <c r="F17" s="357" t="s">
        <v>2652</v>
      </c>
      <c r="G17" s="9"/>
      <c r="H17" s="25">
        <f>+E17+1000</f>
        <v>2005</v>
      </c>
      <c r="I17" s="357" t="s">
        <v>2445</v>
      </c>
    </row>
    <row r="18" spans="1:9" ht="22.5">
      <c r="A18" s="358"/>
      <c r="B18" s="5"/>
      <c r="C18" s="5"/>
      <c r="D18" s="5" t="s">
        <v>1946</v>
      </c>
      <c r="E18" s="850">
        <f>+E17+1</f>
        <v>1006</v>
      </c>
      <c r="F18" s="357" t="s">
        <v>2653</v>
      </c>
      <c r="G18" s="9"/>
      <c r="H18" s="25">
        <f>+E18+1000</f>
        <v>2006</v>
      </c>
      <c r="I18" s="357" t="s">
        <v>2446</v>
      </c>
    </row>
    <row r="19" spans="1:7" ht="11.25">
      <c r="A19" s="358"/>
      <c r="B19" s="19" t="s">
        <v>450</v>
      </c>
      <c r="C19" s="19"/>
      <c r="D19" s="5"/>
      <c r="G19" s="9"/>
    </row>
    <row r="20" spans="1:7" ht="11.25">
      <c r="A20" s="358"/>
      <c r="B20" s="19"/>
      <c r="C20" s="19" t="s">
        <v>2427</v>
      </c>
      <c r="D20" s="5"/>
      <c r="G20" s="9"/>
    </row>
    <row r="21" spans="1:9" ht="11.25">
      <c r="A21" s="358"/>
      <c r="B21" s="19"/>
      <c r="C21" s="19"/>
      <c r="D21" s="5" t="s">
        <v>1195</v>
      </c>
      <c r="E21" s="850">
        <f>+E18+1</f>
        <v>1007</v>
      </c>
      <c r="F21" s="357" t="s">
        <v>2447</v>
      </c>
      <c r="G21" s="9"/>
      <c r="H21" s="25">
        <f>+E21+1000</f>
        <v>2007</v>
      </c>
      <c r="I21" s="357" t="s">
        <v>2448</v>
      </c>
    </row>
    <row r="22" spans="1:9" ht="11.25">
      <c r="A22" s="358"/>
      <c r="B22" s="19"/>
      <c r="C22" s="19"/>
      <c r="D22" s="5" t="s">
        <v>1946</v>
      </c>
      <c r="E22" s="850">
        <f>+E21+1</f>
        <v>1008</v>
      </c>
      <c r="F22" s="357" t="s">
        <v>2449</v>
      </c>
      <c r="G22" s="9"/>
      <c r="H22" s="25">
        <f>+E22+1000</f>
        <v>2008</v>
      </c>
      <c r="I22" s="357" t="s">
        <v>2450</v>
      </c>
    </row>
    <row r="23" spans="1:7" ht="11.25">
      <c r="A23" s="358"/>
      <c r="B23" s="5"/>
      <c r="C23" s="19" t="s">
        <v>2333</v>
      </c>
      <c r="D23" s="5"/>
      <c r="G23" s="9"/>
    </row>
    <row r="24" spans="1:9" ht="22.5">
      <c r="A24" s="358"/>
      <c r="B24" s="5"/>
      <c r="C24" s="5"/>
      <c r="D24" s="5" t="s">
        <v>2429</v>
      </c>
      <c r="E24" s="850">
        <f>+E22+1</f>
        <v>1009</v>
      </c>
      <c r="F24" s="357" t="s">
        <v>2654</v>
      </c>
      <c r="G24" s="9"/>
      <c r="H24" s="25">
        <f aca="true" t="shared" si="0" ref="H24:H29">+E24+1000</f>
        <v>2009</v>
      </c>
      <c r="I24" s="357" t="s">
        <v>2451</v>
      </c>
    </row>
    <row r="25" spans="1:9" ht="11.25">
      <c r="A25" s="358"/>
      <c r="B25" s="5"/>
      <c r="C25" s="5"/>
      <c r="D25" s="5" t="s">
        <v>1035</v>
      </c>
      <c r="E25" s="850">
        <f>+E24+1</f>
        <v>1010</v>
      </c>
      <c r="F25" s="357" t="s">
        <v>2452</v>
      </c>
      <c r="G25" s="9"/>
      <c r="H25" s="25">
        <f t="shared" si="0"/>
        <v>2010</v>
      </c>
      <c r="I25" s="383"/>
    </row>
    <row r="26" spans="1:9" ht="11.25">
      <c r="A26" s="358"/>
      <c r="B26" s="5"/>
      <c r="C26" s="5"/>
      <c r="D26" s="5" t="s">
        <v>2428</v>
      </c>
      <c r="E26" s="850">
        <f>+E25+1</f>
        <v>1011</v>
      </c>
      <c r="F26" s="357" t="s">
        <v>2453</v>
      </c>
      <c r="G26" s="9"/>
      <c r="H26" s="25">
        <f t="shared" si="0"/>
        <v>2011</v>
      </c>
      <c r="I26" s="357" t="s">
        <v>2454</v>
      </c>
    </row>
    <row r="27" spans="1:9" ht="22.5">
      <c r="A27" s="358"/>
      <c r="B27" s="5"/>
      <c r="C27" s="5"/>
      <c r="D27" s="5" t="s">
        <v>2332</v>
      </c>
      <c r="E27" s="850">
        <f>+E26+1</f>
        <v>1012</v>
      </c>
      <c r="F27" s="357" t="s">
        <v>2655</v>
      </c>
      <c r="G27" s="9"/>
      <c r="H27" s="25">
        <f t="shared" si="0"/>
        <v>2012</v>
      </c>
      <c r="I27" s="357" t="s">
        <v>2455</v>
      </c>
    </row>
    <row r="28" spans="1:9" ht="22.5">
      <c r="A28" s="358"/>
      <c r="B28" s="5"/>
      <c r="C28" s="5"/>
      <c r="D28" s="5" t="s">
        <v>1946</v>
      </c>
      <c r="E28" s="850">
        <f>+E27+1</f>
        <v>1013</v>
      </c>
      <c r="F28" s="357" t="s">
        <v>2656</v>
      </c>
      <c r="G28" s="9"/>
      <c r="H28" s="25">
        <f t="shared" si="0"/>
        <v>2013</v>
      </c>
      <c r="I28" s="357" t="s">
        <v>2456</v>
      </c>
    </row>
    <row r="29" spans="1:9" ht="11.25">
      <c r="A29" s="358"/>
      <c r="B29" s="5"/>
      <c r="C29" s="5"/>
      <c r="D29" s="5" t="s">
        <v>2430</v>
      </c>
      <c r="E29" s="850">
        <f>+E28+1</f>
        <v>1014</v>
      </c>
      <c r="F29" s="357" t="s">
        <v>2457</v>
      </c>
      <c r="G29" s="9"/>
      <c r="H29" s="25">
        <f t="shared" si="0"/>
        <v>2014</v>
      </c>
      <c r="I29" s="372"/>
    </row>
    <row r="30" spans="1:7" ht="11.25">
      <c r="A30" s="358"/>
      <c r="B30" s="5"/>
      <c r="C30" s="19" t="s">
        <v>2242</v>
      </c>
      <c r="D30" s="5"/>
      <c r="G30" s="9"/>
    </row>
    <row r="31" spans="1:9" ht="22.5">
      <c r="A31" s="358"/>
      <c r="B31" s="5"/>
      <c r="C31" s="5"/>
      <c r="D31" s="5" t="s">
        <v>2429</v>
      </c>
      <c r="E31" s="850">
        <f>+E29+1</f>
        <v>1015</v>
      </c>
      <c r="F31" s="357" t="s">
        <v>2657</v>
      </c>
      <c r="G31" s="9"/>
      <c r="H31" s="25">
        <f aca="true" t="shared" si="1" ref="H31:H36">+E31+1000</f>
        <v>2015</v>
      </c>
      <c r="I31" s="357" t="s">
        <v>2458</v>
      </c>
    </row>
    <row r="32" spans="1:9" ht="11.25">
      <c r="A32" s="358"/>
      <c r="B32" s="5"/>
      <c r="C32" s="5"/>
      <c r="D32" s="5" t="s">
        <v>1035</v>
      </c>
      <c r="E32" s="850">
        <f>+E31+1</f>
        <v>1016</v>
      </c>
      <c r="F32" s="357" t="s">
        <v>2459</v>
      </c>
      <c r="G32" s="9"/>
      <c r="H32" s="25">
        <f t="shared" si="1"/>
        <v>2016</v>
      </c>
      <c r="I32" s="372"/>
    </row>
    <row r="33" spans="1:9" ht="11.25">
      <c r="A33" s="358"/>
      <c r="B33" s="5"/>
      <c r="C33" s="5"/>
      <c r="D33" s="5" t="s">
        <v>2428</v>
      </c>
      <c r="E33" s="850">
        <f>+E32+1</f>
        <v>1017</v>
      </c>
      <c r="F33" s="357" t="s">
        <v>2460</v>
      </c>
      <c r="G33" s="9"/>
      <c r="H33" s="25">
        <f t="shared" si="1"/>
        <v>2017</v>
      </c>
      <c r="I33" s="357" t="s">
        <v>2461</v>
      </c>
    </row>
    <row r="34" spans="1:9" ht="22.5">
      <c r="A34" s="358"/>
      <c r="B34" s="5"/>
      <c r="C34" s="5"/>
      <c r="D34" s="5" t="s">
        <v>2332</v>
      </c>
      <c r="E34" s="850">
        <f>+E33+1</f>
        <v>1018</v>
      </c>
      <c r="F34" s="357" t="s">
        <v>2658</v>
      </c>
      <c r="G34" s="9"/>
      <c r="H34" s="25">
        <f t="shared" si="1"/>
        <v>2018</v>
      </c>
      <c r="I34" s="357" t="s">
        <v>2462</v>
      </c>
    </row>
    <row r="35" spans="1:9" ht="22.5">
      <c r="A35" s="358"/>
      <c r="B35" s="5"/>
      <c r="C35" s="5"/>
      <c r="D35" s="5" t="s">
        <v>1946</v>
      </c>
      <c r="E35" s="850">
        <f>+E34+1</f>
        <v>1019</v>
      </c>
      <c r="F35" s="357" t="s">
        <v>2659</v>
      </c>
      <c r="G35" s="9"/>
      <c r="H35" s="25">
        <f t="shared" si="1"/>
        <v>2019</v>
      </c>
      <c r="I35" s="357" t="s">
        <v>2463</v>
      </c>
    </row>
    <row r="36" spans="1:9" ht="11.25">
      <c r="A36" s="358"/>
      <c r="B36" s="5"/>
      <c r="C36" s="5"/>
      <c r="D36" s="5" t="s">
        <v>2430</v>
      </c>
      <c r="E36" s="850">
        <f>+E35+1</f>
        <v>1020</v>
      </c>
      <c r="F36" s="357" t="s">
        <v>2464</v>
      </c>
      <c r="G36" s="9"/>
      <c r="H36" s="25">
        <f t="shared" si="1"/>
        <v>2020</v>
      </c>
      <c r="I36" s="372"/>
    </row>
    <row r="37" spans="1:7" ht="11.25">
      <c r="A37" s="358"/>
      <c r="B37" s="5"/>
      <c r="C37" s="19" t="s">
        <v>1360</v>
      </c>
      <c r="D37" s="19"/>
      <c r="G37" s="9"/>
    </row>
    <row r="38" spans="1:9" ht="22.5">
      <c r="A38" s="358"/>
      <c r="B38" s="5"/>
      <c r="C38" s="5"/>
      <c r="D38" s="5" t="s">
        <v>2429</v>
      </c>
      <c r="E38" s="850">
        <f>+E36+1</f>
        <v>1021</v>
      </c>
      <c r="F38" s="357" t="s">
        <v>2660</v>
      </c>
      <c r="G38" s="9"/>
      <c r="H38" s="25">
        <f>+E38+1000</f>
        <v>2021</v>
      </c>
      <c r="I38" s="357" t="s">
        <v>2465</v>
      </c>
    </row>
    <row r="39" spans="1:9" ht="11.25">
      <c r="A39" s="358"/>
      <c r="B39" s="5"/>
      <c r="C39" s="5"/>
      <c r="D39" s="5" t="s">
        <v>1035</v>
      </c>
      <c r="E39" s="850">
        <f>+E38+1</f>
        <v>1022</v>
      </c>
      <c r="F39" s="357" t="s">
        <v>2466</v>
      </c>
      <c r="G39" s="9"/>
      <c r="H39" s="25">
        <f>+E39+1000</f>
        <v>2022</v>
      </c>
      <c r="I39" s="372"/>
    </row>
    <row r="40" spans="1:9" ht="11.25">
      <c r="A40" s="358"/>
      <c r="B40" s="5"/>
      <c r="C40" s="5"/>
      <c r="D40" s="5" t="s">
        <v>2428</v>
      </c>
      <c r="E40" s="850">
        <f>+E39+1</f>
        <v>1023</v>
      </c>
      <c r="F40" s="357" t="s">
        <v>2467</v>
      </c>
      <c r="G40" s="9"/>
      <c r="H40" s="25">
        <f>+E40+1000</f>
        <v>2023</v>
      </c>
      <c r="I40" s="357" t="s">
        <v>2468</v>
      </c>
    </row>
    <row r="41" spans="1:9" ht="22.5">
      <c r="A41" s="358"/>
      <c r="B41" s="5"/>
      <c r="C41" s="5"/>
      <c r="D41" s="5" t="s">
        <v>2332</v>
      </c>
      <c r="E41" s="850">
        <f>+E40+1</f>
        <v>1024</v>
      </c>
      <c r="F41" s="357" t="s">
        <v>2661</v>
      </c>
      <c r="G41" s="9"/>
      <c r="H41" s="25">
        <f>+E41+1000</f>
        <v>2024</v>
      </c>
      <c r="I41" s="357" t="s">
        <v>2469</v>
      </c>
    </row>
    <row r="42" spans="1:9" ht="22.5">
      <c r="A42" s="358"/>
      <c r="B42" s="5"/>
      <c r="C42" s="5"/>
      <c r="D42" s="5" t="s">
        <v>1946</v>
      </c>
      <c r="E42" s="850">
        <f>+E41+1</f>
        <v>1025</v>
      </c>
      <c r="F42" s="357" t="s">
        <v>2662</v>
      </c>
      <c r="G42" s="9"/>
      <c r="H42" s="25">
        <f>+E42+1000</f>
        <v>2025</v>
      </c>
      <c r="I42" s="357" t="s">
        <v>2470</v>
      </c>
    </row>
    <row r="43" spans="1:4" ht="11.25">
      <c r="A43" s="358"/>
      <c r="B43" s="5"/>
      <c r="C43" s="19" t="s">
        <v>2243</v>
      </c>
      <c r="D43" s="5"/>
    </row>
    <row r="44" spans="1:9" ht="22.5">
      <c r="A44" s="358"/>
      <c r="B44" s="5"/>
      <c r="C44" s="5"/>
      <c r="D44" s="5" t="s">
        <v>2429</v>
      </c>
      <c r="E44" s="850">
        <f>+E42+1</f>
        <v>1026</v>
      </c>
      <c r="F44" s="357" t="s">
        <v>2663</v>
      </c>
      <c r="G44" s="9"/>
      <c r="H44" s="25">
        <f aca="true" t="shared" si="2" ref="H44:H49">+E44+1000</f>
        <v>2026</v>
      </c>
      <c r="I44" s="357" t="s">
        <v>2471</v>
      </c>
    </row>
    <row r="45" spans="1:9" ht="11.25">
      <c r="A45" s="358"/>
      <c r="B45" s="5"/>
      <c r="C45" s="5"/>
      <c r="D45" s="5" t="s">
        <v>1035</v>
      </c>
      <c r="E45" s="850">
        <f>+E44+1</f>
        <v>1027</v>
      </c>
      <c r="F45" s="357" t="s">
        <v>2472</v>
      </c>
      <c r="G45" s="9"/>
      <c r="H45" s="25">
        <f t="shared" si="2"/>
        <v>2027</v>
      </c>
      <c r="I45" s="372"/>
    </row>
    <row r="46" spans="1:9" ht="11.25">
      <c r="A46" s="358"/>
      <c r="B46" s="5"/>
      <c r="C46" s="5"/>
      <c r="D46" s="5" t="s">
        <v>2428</v>
      </c>
      <c r="E46" s="850">
        <f>+E45+1</f>
        <v>1028</v>
      </c>
      <c r="F46" s="357" t="s">
        <v>2473</v>
      </c>
      <c r="G46" s="9"/>
      <c r="H46" s="25">
        <f t="shared" si="2"/>
        <v>2028</v>
      </c>
      <c r="I46" s="357" t="s">
        <v>2474</v>
      </c>
    </row>
    <row r="47" spans="1:9" ht="22.5">
      <c r="A47" s="358"/>
      <c r="B47" s="5"/>
      <c r="C47" s="5"/>
      <c r="D47" s="5" t="s">
        <v>2332</v>
      </c>
      <c r="E47" s="850">
        <f>+E46+1</f>
        <v>1029</v>
      </c>
      <c r="F47" s="357" t="s">
        <v>2664</v>
      </c>
      <c r="G47" s="9"/>
      <c r="H47" s="25">
        <f t="shared" si="2"/>
        <v>2029</v>
      </c>
      <c r="I47" s="357" t="s">
        <v>2475</v>
      </c>
    </row>
    <row r="48" spans="1:9" ht="22.5">
      <c r="A48" s="358"/>
      <c r="B48" s="5"/>
      <c r="C48" s="5"/>
      <c r="D48" s="5" t="s">
        <v>1946</v>
      </c>
      <c r="E48" s="850">
        <f>+E47+1</f>
        <v>1030</v>
      </c>
      <c r="F48" s="357" t="s">
        <v>2665</v>
      </c>
      <c r="G48" s="9"/>
      <c r="H48" s="25">
        <f t="shared" si="2"/>
        <v>2030</v>
      </c>
      <c r="I48" s="357" t="s">
        <v>489</v>
      </c>
    </row>
    <row r="49" spans="1:9" ht="11.25">
      <c r="A49" s="358"/>
      <c r="B49" s="5"/>
      <c r="C49" s="5"/>
      <c r="D49" s="5" t="s">
        <v>2431</v>
      </c>
      <c r="E49" s="850">
        <f>+E48+1</f>
        <v>1031</v>
      </c>
      <c r="F49" s="357" t="s">
        <v>490</v>
      </c>
      <c r="G49" s="9"/>
      <c r="H49" s="25">
        <f t="shared" si="2"/>
        <v>2031</v>
      </c>
      <c r="I49" s="372"/>
    </row>
    <row r="50" spans="1:9" ht="12" thickBot="1">
      <c r="A50" s="358"/>
      <c r="B50" s="5"/>
      <c r="C50" s="5"/>
      <c r="D50" s="5"/>
      <c r="E50" s="851"/>
      <c r="F50" s="384"/>
      <c r="G50" s="9"/>
      <c r="H50" s="28"/>
      <c r="I50" s="384"/>
    </row>
    <row r="51" spans="1:9" s="5" customFormat="1" ht="11.25">
      <c r="A51" s="119"/>
      <c r="B51" s="4"/>
      <c r="C51" s="364"/>
      <c r="D51" s="4"/>
      <c r="E51" s="847" t="s">
        <v>2833</v>
      </c>
      <c r="F51" s="74"/>
      <c r="G51" s="4"/>
      <c r="H51" s="353"/>
      <c r="I51" s="738"/>
    </row>
    <row r="52" spans="1:9" s="5" customFormat="1" ht="11.25" customHeight="1">
      <c r="A52" s="6"/>
      <c r="B52" s="9"/>
      <c r="C52" s="52"/>
      <c r="D52" s="9"/>
      <c r="E52" s="848" t="s">
        <v>2834</v>
      </c>
      <c r="F52" s="79"/>
      <c r="G52" s="9"/>
      <c r="H52" s="354"/>
      <c r="I52" s="748"/>
    </row>
    <row r="53" spans="1:9" s="5" customFormat="1" ht="11.25" customHeight="1">
      <c r="A53" s="6"/>
      <c r="B53" s="9"/>
      <c r="C53" s="52"/>
      <c r="D53" s="9"/>
      <c r="E53" s="848" t="s">
        <v>2835</v>
      </c>
      <c r="F53" s="79"/>
      <c r="G53" s="9"/>
      <c r="H53" s="354"/>
      <c r="I53" s="740" t="s">
        <v>2426</v>
      </c>
    </row>
    <row r="54" spans="1:9" s="5" customFormat="1" ht="12" customHeight="1" thickBot="1">
      <c r="A54" s="10" t="s">
        <v>258</v>
      </c>
      <c r="B54" s="14"/>
      <c r="C54" s="369"/>
      <c r="D54" s="14"/>
      <c r="E54" s="849" t="s">
        <v>894</v>
      </c>
      <c r="F54" s="84"/>
      <c r="G54" s="14"/>
      <c r="H54" s="355"/>
      <c r="I54" s="749"/>
    </row>
    <row r="55" spans="1:9" s="5" customFormat="1" ht="10.5" customHeight="1">
      <c r="A55" s="9"/>
      <c r="B55" s="9"/>
      <c r="C55" s="52"/>
      <c r="D55" s="9"/>
      <c r="E55" s="852"/>
      <c r="F55" s="16"/>
      <c r="G55" s="9"/>
      <c r="H55" s="354"/>
      <c r="I55" s="385"/>
    </row>
    <row r="56" spans="1:9" s="5" customFormat="1" ht="10.5" customHeight="1">
      <c r="A56" s="9"/>
      <c r="B56" s="9"/>
      <c r="C56" s="52"/>
      <c r="D56" s="9"/>
      <c r="E56" s="950"/>
      <c r="F56" s="950"/>
      <c r="G56" s="354"/>
      <c r="H56" s="950" t="s">
        <v>1555</v>
      </c>
      <c r="I56" s="950"/>
    </row>
    <row r="57" spans="1:4" ht="11.25">
      <c r="A57" s="358"/>
      <c r="B57" s="5"/>
      <c r="C57" s="19" t="s">
        <v>2244</v>
      </c>
      <c r="D57" s="5"/>
    </row>
    <row r="58" spans="1:9" ht="22.5">
      <c r="A58" s="358"/>
      <c r="B58" s="5"/>
      <c r="C58" s="5"/>
      <c r="D58" s="5" t="s">
        <v>2441</v>
      </c>
      <c r="E58" s="850">
        <f>+E49+1</f>
        <v>1032</v>
      </c>
      <c r="F58" s="357" t="s">
        <v>2666</v>
      </c>
      <c r="G58" s="9"/>
      <c r="H58" s="25">
        <f>+E58+1000</f>
        <v>2032</v>
      </c>
      <c r="I58" s="357" t="s">
        <v>491</v>
      </c>
    </row>
    <row r="59" spans="1:9" ht="11.25">
      <c r="A59" s="358"/>
      <c r="B59" s="5"/>
      <c r="C59" s="5"/>
      <c r="D59" s="5" t="s">
        <v>2428</v>
      </c>
      <c r="E59" s="850">
        <f>+E58+1</f>
        <v>1033</v>
      </c>
      <c r="F59" s="357" t="s">
        <v>492</v>
      </c>
      <c r="G59" s="9"/>
      <c r="H59" s="25">
        <f>+E59+1000</f>
        <v>2033</v>
      </c>
      <c r="I59" s="357" t="s">
        <v>493</v>
      </c>
    </row>
    <row r="60" spans="1:9" ht="22.5">
      <c r="A60" s="358"/>
      <c r="B60" s="5"/>
      <c r="C60" s="5"/>
      <c r="D60" s="5" t="s">
        <v>251</v>
      </c>
      <c r="E60" s="850">
        <f>+E59+1</f>
        <v>1034</v>
      </c>
      <c r="F60" s="357" t="s">
        <v>2667</v>
      </c>
      <c r="G60" s="9"/>
      <c r="H60" s="25">
        <f>+E60+1000</f>
        <v>2034</v>
      </c>
      <c r="I60" s="357" t="s">
        <v>494</v>
      </c>
    </row>
    <row r="61" spans="1:9" ht="22.5">
      <c r="A61" s="358"/>
      <c r="B61" s="5"/>
      <c r="C61" s="5"/>
      <c r="D61" s="5" t="s">
        <v>1946</v>
      </c>
      <c r="E61" s="850">
        <f>+E60+1</f>
        <v>1035</v>
      </c>
      <c r="F61" s="357" t="s">
        <v>2668</v>
      </c>
      <c r="G61" s="9"/>
      <c r="H61" s="25">
        <f>+E61+1000</f>
        <v>2035</v>
      </c>
      <c r="I61" s="357" t="s">
        <v>495</v>
      </c>
    </row>
    <row r="62" spans="1:4" ht="11.25">
      <c r="A62" s="358"/>
      <c r="B62" s="19" t="s">
        <v>261</v>
      </c>
      <c r="C62" s="5"/>
      <c r="D62" s="5"/>
    </row>
    <row r="63" spans="1:4" ht="11.25">
      <c r="A63" s="358"/>
      <c r="B63" s="5"/>
      <c r="C63" s="19" t="s">
        <v>2246</v>
      </c>
      <c r="D63" s="5"/>
    </row>
    <row r="64" spans="1:9" ht="22.5">
      <c r="A64" s="358"/>
      <c r="B64" s="5"/>
      <c r="C64" s="5"/>
      <c r="D64" s="5" t="s">
        <v>2441</v>
      </c>
      <c r="E64" s="850">
        <f>+E61+1</f>
        <v>1036</v>
      </c>
      <c r="F64" s="357" t="s">
        <v>2669</v>
      </c>
      <c r="G64" s="9"/>
      <c r="H64" s="25">
        <f>+E64+1000</f>
        <v>2036</v>
      </c>
      <c r="I64" s="357" t="s">
        <v>496</v>
      </c>
    </row>
    <row r="65" spans="1:9" ht="22.5">
      <c r="A65" s="358"/>
      <c r="B65" s="5"/>
      <c r="C65" s="5"/>
      <c r="D65" s="5" t="s">
        <v>1946</v>
      </c>
      <c r="E65" s="850">
        <f>+E64+1</f>
        <v>1037</v>
      </c>
      <c r="F65" s="357" t="s">
        <v>2670</v>
      </c>
      <c r="G65" s="9"/>
      <c r="H65" s="25">
        <f>+E65+1000</f>
        <v>2037</v>
      </c>
      <c r="I65" s="357" t="s">
        <v>497</v>
      </c>
    </row>
    <row r="66" spans="1:9" ht="11.25">
      <c r="A66" s="358"/>
      <c r="B66" s="5"/>
      <c r="C66" s="5"/>
      <c r="D66" s="5" t="s">
        <v>2431</v>
      </c>
      <c r="E66" s="850">
        <f>+E65+1</f>
        <v>1038</v>
      </c>
      <c r="F66" s="357" t="s">
        <v>498</v>
      </c>
      <c r="G66" s="9"/>
      <c r="H66" s="25">
        <f>+E66+1000</f>
        <v>2038</v>
      </c>
      <c r="I66" s="383"/>
    </row>
    <row r="67" spans="1:4" ht="11.25">
      <c r="A67" s="358"/>
      <c r="B67" s="5"/>
      <c r="C67" s="19" t="s">
        <v>2247</v>
      </c>
      <c r="D67" s="5"/>
    </row>
    <row r="68" spans="1:9" ht="22.5">
      <c r="A68" s="358"/>
      <c r="B68" s="5"/>
      <c r="C68" s="5"/>
      <c r="D68" s="5" t="s">
        <v>2441</v>
      </c>
      <c r="E68" s="850">
        <f>+E66+1</f>
        <v>1039</v>
      </c>
      <c r="F68" s="357" t="s">
        <v>2671</v>
      </c>
      <c r="G68" s="9"/>
      <c r="H68" s="25">
        <f>+E68+1000</f>
        <v>2039</v>
      </c>
      <c r="I68" s="357" t="s">
        <v>499</v>
      </c>
    </row>
    <row r="69" spans="1:9" ht="22.5">
      <c r="A69" s="358"/>
      <c r="B69" s="5"/>
      <c r="C69" s="5"/>
      <c r="D69" s="19" t="s">
        <v>1946</v>
      </c>
      <c r="E69" s="850">
        <f>+E68+1</f>
        <v>1040</v>
      </c>
      <c r="F69" s="357" t="s">
        <v>2672</v>
      </c>
      <c r="G69" s="9"/>
      <c r="H69" s="25">
        <f>+E69+1000</f>
        <v>2040</v>
      </c>
      <c r="I69" s="357" t="s">
        <v>500</v>
      </c>
    </row>
    <row r="70" spans="1:9" ht="11.25">
      <c r="A70" s="358"/>
      <c r="B70" s="5"/>
      <c r="C70" s="5"/>
      <c r="D70" s="5" t="s">
        <v>2431</v>
      </c>
      <c r="E70" s="850">
        <f>+E69+1</f>
        <v>1041</v>
      </c>
      <c r="F70" s="357" t="s">
        <v>501</v>
      </c>
      <c r="G70" s="9"/>
      <c r="H70" s="25">
        <f>+E70+1000</f>
        <v>2041</v>
      </c>
      <c r="I70" s="383"/>
    </row>
    <row r="71" spans="1:4" ht="11.25">
      <c r="A71" s="358"/>
      <c r="B71" s="19" t="s">
        <v>452</v>
      </c>
      <c r="C71" s="5"/>
      <c r="D71" s="5"/>
    </row>
    <row r="72" spans="1:9" ht="22.5">
      <c r="A72" s="358"/>
      <c r="B72" s="19"/>
      <c r="C72" s="5"/>
      <c r="D72" s="5" t="s">
        <v>2441</v>
      </c>
      <c r="E72" s="850">
        <f>+E70+1</f>
        <v>1042</v>
      </c>
      <c r="F72" s="357" t="s">
        <v>2673</v>
      </c>
      <c r="G72" s="9"/>
      <c r="H72" s="25">
        <f>+E72+1000</f>
        <v>2042</v>
      </c>
      <c r="I72" s="357" t="s">
        <v>502</v>
      </c>
    </row>
    <row r="73" spans="1:4" ht="11.25">
      <c r="A73" s="358"/>
      <c r="B73" s="19" t="s">
        <v>453</v>
      </c>
      <c r="C73" s="5"/>
      <c r="D73" s="5"/>
    </row>
    <row r="74" spans="1:9" ht="22.5">
      <c r="A74" s="358"/>
      <c r="B74" s="19"/>
      <c r="C74" s="5"/>
      <c r="D74" s="5" t="s">
        <v>2441</v>
      </c>
      <c r="E74" s="850">
        <f>+E72+1</f>
        <v>1043</v>
      </c>
      <c r="F74" s="357" t="s">
        <v>2674</v>
      </c>
      <c r="G74" s="9"/>
      <c r="H74" s="25">
        <f>+E74+1000</f>
        <v>2043</v>
      </c>
      <c r="I74" s="357" t="s">
        <v>503</v>
      </c>
    </row>
    <row r="75" spans="1:4" ht="11.25">
      <c r="A75" s="358"/>
      <c r="B75" s="19" t="s">
        <v>454</v>
      </c>
      <c r="C75" s="5"/>
      <c r="D75" s="5"/>
    </row>
    <row r="76" spans="1:4" ht="11.25">
      <c r="A76" s="358"/>
      <c r="B76" s="5"/>
      <c r="C76" s="19" t="s">
        <v>1622</v>
      </c>
      <c r="D76" s="5"/>
    </row>
    <row r="77" spans="1:9" ht="22.5">
      <c r="A77" s="358"/>
      <c r="B77" s="5"/>
      <c r="C77" s="5"/>
      <c r="D77" s="5" t="s">
        <v>2441</v>
      </c>
      <c r="E77" s="850">
        <f>+E74+1</f>
        <v>1044</v>
      </c>
      <c r="F77" s="357" t="s">
        <v>2675</v>
      </c>
      <c r="G77" s="9"/>
      <c r="H77" s="25">
        <f>+E77+1000</f>
        <v>2044</v>
      </c>
      <c r="I77" s="357" t="s">
        <v>504</v>
      </c>
    </row>
    <row r="78" spans="1:9" ht="11.25">
      <c r="A78" s="358"/>
      <c r="B78" s="5"/>
      <c r="C78" s="5"/>
      <c r="D78" s="5" t="s">
        <v>2428</v>
      </c>
      <c r="E78" s="850">
        <f>+E77+1</f>
        <v>1045</v>
      </c>
      <c r="F78" s="357" t="s">
        <v>505</v>
      </c>
      <c r="G78" s="9"/>
      <c r="H78" s="25">
        <f>+E78+1000</f>
        <v>2045</v>
      </c>
      <c r="I78" s="357" t="s">
        <v>506</v>
      </c>
    </row>
    <row r="79" spans="1:9" ht="22.5">
      <c r="A79" s="358"/>
      <c r="B79" s="5"/>
      <c r="C79" s="5"/>
      <c r="D79" s="5" t="s">
        <v>2332</v>
      </c>
      <c r="E79" s="850">
        <f>+E78+1</f>
        <v>1046</v>
      </c>
      <c r="F79" s="357" t="s">
        <v>2676</v>
      </c>
      <c r="G79" s="9"/>
      <c r="H79" s="25">
        <f>+E79+1000</f>
        <v>2046</v>
      </c>
      <c r="I79" s="357" t="s">
        <v>507</v>
      </c>
    </row>
    <row r="80" spans="1:9" ht="11.25">
      <c r="A80" s="358"/>
      <c r="B80" s="5"/>
      <c r="C80" s="5"/>
      <c r="D80" s="5" t="s">
        <v>1946</v>
      </c>
      <c r="E80" s="850">
        <f>+E79+1</f>
        <v>1047</v>
      </c>
      <c r="F80" s="357" t="s">
        <v>508</v>
      </c>
      <c r="G80" s="9"/>
      <c r="H80" s="25">
        <f>+E80+1000</f>
        <v>2047</v>
      </c>
      <c r="I80" s="357" t="s">
        <v>509</v>
      </c>
    </row>
    <row r="81" spans="1:9" ht="11.25">
      <c r="A81" s="358"/>
      <c r="B81" s="5"/>
      <c r="C81" s="5"/>
      <c r="D81" s="5" t="s">
        <v>2431</v>
      </c>
      <c r="E81" s="850">
        <f>+E80+1</f>
        <v>1048</v>
      </c>
      <c r="F81" s="373" t="s">
        <v>2432</v>
      </c>
      <c r="G81" s="9"/>
      <c r="H81" s="25">
        <f>+E81+1000</f>
        <v>2048</v>
      </c>
      <c r="I81" s="357" t="s">
        <v>510</v>
      </c>
    </row>
    <row r="82" spans="1:4" ht="11.25">
      <c r="A82" s="358"/>
      <c r="B82" s="5"/>
      <c r="C82" s="19" t="s">
        <v>2501</v>
      </c>
      <c r="D82" s="34"/>
    </row>
    <row r="83" spans="1:9" ht="22.5">
      <c r="A83" s="358"/>
      <c r="B83" s="5"/>
      <c r="C83" s="5"/>
      <c r="D83" s="5" t="s">
        <v>1946</v>
      </c>
      <c r="E83" s="850">
        <f>+E81+1</f>
        <v>1049</v>
      </c>
      <c r="F83" s="357" t="s">
        <v>2677</v>
      </c>
      <c r="G83" s="9"/>
      <c r="H83" s="25">
        <f>+E83+1000</f>
        <v>2049</v>
      </c>
      <c r="I83" s="357" t="s">
        <v>511</v>
      </c>
    </row>
    <row r="84" spans="1:4" ht="11.25">
      <c r="A84" s="358"/>
      <c r="B84" s="5"/>
      <c r="C84" s="19" t="s">
        <v>264</v>
      </c>
      <c r="D84" s="5"/>
    </row>
    <row r="85" spans="1:9" ht="33.75">
      <c r="A85" s="358"/>
      <c r="B85" s="5"/>
      <c r="C85" s="5"/>
      <c r="D85" s="5" t="s">
        <v>2441</v>
      </c>
      <c r="E85" s="850">
        <f>+E83+1</f>
        <v>1050</v>
      </c>
      <c r="F85" s="357" t="s">
        <v>2678</v>
      </c>
      <c r="G85" s="9"/>
      <c r="H85" s="25">
        <f>+E85+1000</f>
        <v>2050</v>
      </c>
      <c r="I85" s="357" t="s">
        <v>2679</v>
      </c>
    </row>
    <row r="86" spans="1:9" ht="22.5">
      <c r="A86" s="358"/>
      <c r="B86" s="5"/>
      <c r="C86" s="5"/>
      <c r="D86" s="5" t="s">
        <v>1946</v>
      </c>
      <c r="E86" s="850">
        <f>+E85+1</f>
        <v>1051</v>
      </c>
      <c r="F86" s="357" t="s">
        <v>2680</v>
      </c>
      <c r="G86" s="9"/>
      <c r="H86" s="25">
        <f>+E86+1000</f>
        <v>2051</v>
      </c>
      <c r="I86" s="357" t="s">
        <v>512</v>
      </c>
    </row>
    <row r="87" spans="1:9" ht="11.25">
      <c r="A87" s="358"/>
      <c r="B87" s="5"/>
      <c r="C87" s="5"/>
      <c r="D87" s="5" t="s">
        <v>2431</v>
      </c>
      <c r="E87" s="850">
        <f>+E86+1</f>
        <v>1052</v>
      </c>
      <c r="F87" s="373" t="s">
        <v>2433</v>
      </c>
      <c r="G87" s="9"/>
      <c r="H87" s="25">
        <f>+E87+1000</f>
        <v>2052</v>
      </c>
      <c r="I87" s="357" t="s">
        <v>513</v>
      </c>
    </row>
    <row r="88" spans="1:9" ht="12" thickBot="1">
      <c r="A88" s="358"/>
      <c r="B88" s="5"/>
      <c r="C88" s="5"/>
      <c r="D88" s="5"/>
      <c r="F88" s="371"/>
      <c r="G88" s="371"/>
      <c r="H88" s="371"/>
      <c r="I88" s="371"/>
    </row>
    <row r="89" spans="1:9" ht="22.5" customHeight="1" thickBot="1">
      <c r="A89" s="973" t="s">
        <v>254</v>
      </c>
      <c r="B89" s="973"/>
      <c r="C89" s="973"/>
      <c r="D89" s="937"/>
      <c r="E89" s="487">
        <f>+E87+1</f>
        <v>1053</v>
      </c>
      <c r="F89" s="375" t="s">
        <v>1652</v>
      </c>
      <c r="G89" s="52"/>
      <c r="H89" s="47">
        <f>+E89+1000</f>
        <v>2053</v>
      </c>
      <c r="I89" s="375" t="s">
        <v>1653</v>
      </c>
    </row>
    <row r="90" spans="1:9" ht="12" thickBot="1">
      <c r="A90" s="376"/>
      <c r="B90" s="377"/>
      <c r="C90" s="358"/>
      <c r="D90" s="358"/>
      <c r="E90" s="851"/>
      <c r="F90" s="378"/>
      <c r="G90" s="52"/>
      <c r="H90" s="28"/>
      <c r="I90" s="378"/>
    </row>
    <row r="91" spans="1:9" s="41" customFormat="1" ht="23.25" thickBot="1">
      <c r="A91" s="973" t="s">
        <v>255</v>
      </c>
      <c r="B91" s="973"/>
      <c r="C91" s="973"/>
      <c r="D91" s="937"/>
      <c r="E91" s="853">
        <f>+E89+1</f>
        <v>1054</v>
      </c>
      <c r="F91" s="375" t="s">
        <v>2681</v>
      </c>
      <c r="G91" s="380"/>
      <c r="H91" s="379">
        <f>+E91+1000</f>
        <v>2054</v>
      </c>
      <c r="I91" s="375" t="s">
        <v>514</v>
      </c>
    </row>
    <row r="92" spans="1:9" ht="12" thickBot="1">
      <c r="A92" s="376" t="s">
        <v>1085</v>
      </c>
      <c r="B92" s="377"/>
      <c r="C92" s="358"/>
      <c r="D92" s="358"/>
      <c r="E92" s="851"/>
      <c r="F92" s="378"/>
      <c r="G92" s="52"/>
      <c r="H92" s="28"/>
      <c r="I92" s="378"/>
    </row>
    <row r="93" spans="1:9" ht="24" customHeight="1" thickBot="1">
      <c r="A93" s="973" t="s">
        <v>256</v>
      </c>
      <c r="B93" s="973"/>
      <c r="C93" s="973"/>
      <c r="D93" s="937"/>
      <c r="E93" s="487">
        <f>+E91+1</f>
        <v>1055</v>
      </c>
      <c r="F93" s="375" t="s">
        <v>257</v>
      </c>
      <c r="G93" s="52"/>
      <c r="H93" s="47">
        <f>+E93+1000</f>
        <v>2055</v>
      </c>
      <c r="I93" s="375" t="s">
        <v>1574</v>
      </c>
    </row>
    <row r="94" spans="1:9" ht="11.25" customHeight="1" thickBot="1">
      <c r="A94" s="374"/>
      <c r="B94" s="374"/>
      <c r="C94" s="374"/>
      <c r="D94" s="105"/>
      <c r="E94" s="851"/>
      <c r="F94" s="386"/>
      <c r="G94" s="52"/>
      <c r="H94" s="28"/>
      <c r="I94" s="386"/>
    </row>
    <row r="95" spans="1:9" s="5" customFormat="1" ht="11.25">
      <c r="A95" s="119"/>
      <c r="B95" s="4"/>
      <c r="C95" s="364"/>
      <c r="D95" s="4"/>
      <c r="E95" s="847" t="s">
        <v>2833</v>
      </c>
      <c r="F95" s="74"/>
      <c r="G95" s="4"/>
      <c r="H95" s="353"/>
      <c r="I95" s="738"/>
    </row>
    <row r="96" spans="1:9" s="5" customFormat="1" ht="11.25" customHeight="1">
      <c r="A96" s="6"/>
      <c r="B96" s="9"/>
      <c r="C96" s="52"/>
      <c r="D96" s="9"/>
      <c r="E96" s="848" t="s">
        <v>2834</v>
      </c>
      <c r="F96" s="79"/>
      <c r="G96" s="9"/>
      <c r="H96" s="354"/>
      <c r="I96" s="748"/>
    </row>
    <row r="97" spans="1:9" s="5" customFormat="1" ht="11.25" customHeight="1">
      <c r="A97" s="6"/>
      <c r="B97" s="9"/>
      <c r="C97" s="52"/>
      <c r="D97" s="9"/>
      <c r="E97" s="848" t="s">
        <v>2835</v>
      </c>
      <c r="F97" s="79"/>
      <c r="G97" s="9"/>
      <c r="H97" s="354"/>
      <c r="I97" s="740" t="s">
        <v>2426</v>
      </c>
    </row>
    <row r="98" spans="1:9" s="5" customFormat="1" ht="12" customHeight="1" thickBot="1">
      <c r="A98" s="10" t="s">
        <v>258</v>
      </c>
      <c r="B98" s="14"/>
      <c r="C98" s="369"/>
      <c r="D98" s="14"/>
      <c r="E98" s="849" t="s">
        <v>894</v>
      </c>
      <c r="F98" s="84"/>
      <c r="G98" s="14"/>
      <c r="H98" s="355"/>
      <c r="I98" s="749"/>
    </row>
    <row r="99" spans="1:9" ht="11.25">
      <c r="A99" s="377"/>
      <c r="B99" s="19"/>
      <c r="C99" s="5"/>
      <c r="D99" s="5"/>
      <c r="E99" s="486"/>
      <c r="F99" s="5"/>
      <c r="G99" s="5"/>
      <c r="H99" s="18"/>
      <c r="I99" s="5"/>
    </row>
    <row r="100" spans="1:9" ht="11.25">
      <c r="A100" s="89" t="s">
        <v>259</v>
      </c>
      <c r="B100" s="5"/>
      <c r="C100" s="5"/>
      <c r="D100" s="5"/>
      <c r="E100" s="950" t="s">
        <v>819</v>
      </c>
      <c r="F100" s="950"/>
      <c r="G100" s="354"/>
      <c r="H100" s="950" t="s">
        <v>820</v>
      </c>
      <c r="I100" s="950"/>
    </row>
    <row r="101" spans="1:4" ht="11.25">
      <c r="A101" s="358"/>
      <c r="B101" s="5"/>
      <c r="C101" s="5"/>
      <c r="D101" s="5"/>
    </row>
    <row r="102" spans="1:4" ht="11.25">
      <c r="A102" s="358"/>
      <c r="B102" s="19" t="s">
        <v>449</v>
      </c>
      <c r="C102" s="19"/>
      <c r="D102" s="19"/>
    </row>
    <row r="103" spans="1:4" ht="11.25">
      <c r="A103" s="358"/>
      <c r="B103" s="5"/>
      <c r="C103" s="19" t="s">
        <v>1260</v>
      </c>
      <c r="D103" s="5"/>
    </row>
    <row r="104" spans="1:9" ht="33.75">
      <c r="A104" s="358"/>
      <c r="B104" s="5"/>
      <c r="C104" s="5"/>
      <c r="D104" s="5" t="s">
        <v>2441</v>
      </c>
      <c r="E104" s="850">
        <f>+E93+1</f>
        <v>1056</v>
      </c>
      <c r="F104" s="357" t="s">
        <v>2682</v>
      </c>
      <c r="G104" s="9"/>
      <c r="H104" s="25">
        <f>E104+1000</f>
        <v>2056</v>
      </c>
      <c r="I104" s="357" t="s">
        <v>2683</v>
      </c>
    </row>
    <row r="105" spans="1:9" ht="33.75">
      <c r="A105" s="358"/>
      <c r="B105" s="5"/>
      <c r="C105" s="5"/>
      <c r="D105" s="5" t="s">
        <v>1946</v>
      </c>
      <c r="E105" s="850">
        <f>+E104+1</f>
        <v>1057</v>
      </c>
      <c r="F105" s="357" t="s">
        <v>742</v>
      </c>
      <c r="G105" s="9"/>
      <c r="H105" s="25">
        <f>E105+1000</f>
        <v>2057</v>
      </c>
      <c r="I105" s="357" t="s">
        <v>2684</v>
      </c>
    </row>
    <row r="106" spans="1:4" ht="11.25">
      <c r="A106" s="358"/>
      <c r="B106" s="5"/>
      <c r="C106" s="19" t="s">
        <v>1261</v>
      </c>
      <c r="D106" s="5"/>
    </row>
    <row r="107" spans="1:9" ht="33.75">
      <c r="A107" s="358"/>
      <c r="B107" s="5"/>
      <c r="C107" s="5"/>
      <c r="D107" s="5" t="s">
        <v>2441</v>
      </c>
      <c r="E107" s="850">
        <f>+E105+1</f>
        <v>1058</v>
      </c>
      <c r="F107" s="357" t="s">
        <v>2685</v>
      </c>
      <c r="G107" s="9"/>
      <c r="H107" s="25">
        <f>E107+1000</f>
        <v>2058</v>
      </c>
      <c r="I107" s="357" t="s">
        <v>2686</v>
      </c>
    </row>
    <row r="108" spans="1:9" ht="33.75">
      <c r="A108" s="358"/>
      <c r="B108" s="5"/>
      <c r="C108" s="5"/>
      <c r="D108" s="5" t="s">
        <v>1946</v>
      </c>
      <c r="E108" s="850">
        <f>+E107+1</f>
        <v>1059</v>
      </c>
      <c r="F108" s="357" t="s">
        <v>2687</v>
      </c>
      <c r="G108" s="9"/>
      <c r="H108" s="25">
        <f>E108+1000</f>
        <v>2059</v>
      </c>
      <c r="I108" s="357" t="s">
        <v>2688</v>
      </c>
    </row>
    <row r="109" spans="1:4" ht="11.25">
      <c r="A109" s="358"/>
      <c r="B109" s="5"/>
      <c r="C109" s="19" t="s">
        <v>1792</v>
      </c>
      <c r="D109" s="5"/>
    </row>
    <row r="110" spans="1:9" ht="33.75">
      <c r="A110" s="358"/>
      <c r="B110" s="5"/>
      <c r="C110" s="5"/>
      <c r="D110" s="5" t="s">
        <v>2441</v>
      </c>
      <c r="E110" s="850">
        <f>+E108+1</f>
        <v>1060</v>
      </c>
      <c r="F110" s="357" t="s">
        <v>2689</v>
      </c>
      <c r="G110" s="9"/>
      <c r="H110" s="25">
        <f>E110+1000</f>
        <v>2060</v>
      </c>
      <c r="I110" s="357" t="s">
        <v>2690</v>
      </c>
    </row>
    <row r="111" spans="1:9" ht="33.75">
      <c r="A111" s="358"/>
      <c r="B111" s="5"/>
      <c r="C111" s="5"/>
      <c r="D111" s="5" t="s">
        <v>1946</v>
      </c>
      <c r="E111" s="850">
        <f>+E110+1</f>
        <v>1061</v>
      </c>
      <c r="F111" s="357" t="s">
        <v>2691</v>
      </c>
      <c r="G111" s="9"/>
      <c r="H111" s="25">
        <f>E111+1000</f>
        <v>2061</v>
      </c>
      <c r="I111" s="357" t="s">
        <v>2692</v>
      </c>
    </row>
    <row r="112" spans="1:4" ht="11.25">
      <c r="A112" s="358"/>
      <c r="B112" s="19" t="s">
        <v>450</v>
      </c>
      <c r="C112" s="19"/>
      <c r="D112" s="5"/>
    </row>
    <row r="113" spans="1:4" ht="11.25">
      <c r="A113" s="358"/>
      <c r="B113" s="19"/>
      <c r="C113" s="19" t="s">
        <v>2427</v>
      </c>
      <c r="D113" s="5"/>
    </row>
    <row r="114" spans="1:9" ht="22.5">
      <c r="A114" s="358"/>
      <c r="B114" s="19"/>
      <c r="C114" s="19"/>
      <c r="D114" s="5" t="s">
        <v>1195</v>
      </c>
      <c r="E114" s="850">
        <f>+E111+1</f>
        <v>1062</v>
      </c>
      <c r="F114" s="357" t="s">
        <v>2693</v>
      </c>
      <c r="G114" s="9"/>
      <c r="H114" s="25">
        <f>E114+1000</f>
        <v>2062</v>
      </c>
      <c r="I114" s="357" t="s">
        <v>2694</v>
      </c>
    </row>
    <row r="115" spans="1:9" ht="22.5">
      <c r="A115" s="358"/>
      <c r="B115" s="19"/>
      <c r="C115" s="19"/>
      <c r="D115" s="5" t="s">
        <v>1946</v>
      </c>
      <c r="E115" s="850">
        <f>+E114+1</f>
        <v>1063</v>
      </c>
      <c r="F115" s="357" t="s">
        <v>743</v>
      </c>
      <c r="G115" s="9"/>
      <c r="H115" s="25">
        <f>E115+1000</f>
        <v>2063</v>
      </c>
      <c r="I115" s="357" t="s">
        <v>744</v>
      </c>
    </row>
    <row r="116" spans="1:4" ht="11.25">
      <c r="A116" s="358"/>
      <c r="B116" s="5"/>
      <c r="C116" s="19" t="s">
        <v>2333</v>
      </c>
      <c r="D116" s="5"/>
    </row>
    <row r="117" spans="1:9" ht="33.75">
      <c r="A117" s="358"/>
      <c r="B117" s="5"/>
      <c r="C117" s="5"/>
      <c r="D117" s="5" t="s">
        <v>2429</v>
      </c>
      <c r="E117" s="850">
        <f>+E115+1</f>
        <v>1064</v>
      </c>
      <c r="F117" s="357" t="s">
        <v>745</v>
      </c>
      <c r="G117" s="9"/>
      <c r="H117" s="25">
        <f aca="true" t="shared" si="3" ref="H117:H122">E117+1000</f>
        <v>2064</v>
      </c>
      <c r="I117" s="357" t="s">
        <v>746</v>
      </c>
    </row>
    <row r="118" spans="1:9" ht="11.25">
      <c r="A118" s="358"/>
      <c r="B118" s="5"/>
      <c r="C118" s="5"/>
      <c r="D118" s="5" t="s">
        <v>1035</v>
      </c>
      <c r="E118" s="850">
        <f>+E117+1</f>
        <v>1065</v>
      </c>
      <c r="F118" s="357" t="s">
        <v>747</v>
      </c>
      <c r="G118" s="9"/>
      <c r="H118" s="25">
        <f t="shared" si="3"/>
        <v>2065</v>
      </c>
      <c r="I118" s="383"/>
    </row>
    <row r="119" spans="1:9" ht="22.5">
      <c r="A119" s="358"/>
      <c r="B119" s="5"/>
      <c r="C119" s="5"/>
      <c r="D119" s="5" t="s">
        <v>2428</v>
      </c>
      <c r="E119" s="850">
        <f>+E118+1</f>
        <v>1066</v>
      </c>
      <c r="F119" s="357" t="s">
        <v>748</v>
      </c>
      <c r="G119" s="9"/>
      <c r="H119" s="25">
        <f t="shared" si="3"/>
        <v>2066</v>
      </c>
      <c r="I119" s="357" t="s">
        <v>749</v>
      </c>
    </row>
    <row r="120" spans="1:9" ht="33.75">
      <c r="A120" s="358"/>
      <c r="B120" s="5"/>
      <c r="C120" s="5"/>
      <c r="D120" s="5" t="s">
        <v>2332</v>
      </c>
      <c r="E120" s="850">
        <f>+E119+1</f>
        <v>1067</v>
      </c>
      <c r="F120" s="357" t="s">
        <v>750</v>
      </c>
      <c r="G120" s="9"/>
      <c r="H120" s="25">
        <f t="shared" si="3"/>
        <v>2067</v>
      </c>
      <c r="I120" s="357" t="s">
        <v>751</v>
      </c>
    </row>
    <row r="121" spans="1:9" ht="33.75">
      <c r="A121" s="358"/>
      <c r="B121" s="5"/>
      <c r="C121" s="5"/>
      <c r="D121" s="5" t="s">
        <v>1946</v>
      </c>
      <c r="E121" s="850">
        <f>+E120+1</f>
        <v>1068</v>
      </c>
      <c r="F121" s="357" t="s">
        <v>752</v>
      </c>
      <c r="G121" s="9"/>
      <c r="H121" s="25">
        <f t="shared" si="3"/>
        <v>2068</v>
      </c>
      <c r="I121" s="357" t="s">
        <v>753</v>
      </c>
    </row>
    <row r="122" spans="1:9" ht="11.25">
      <c r="A122" s="358"/>
      <c r="B122" s="5"/>
      <c r="C122" s="5"/>
      <c r="D122" s="5" t="s">
        <v>2430</v>
      </c>
      <c r="E122" s="850">
        <f>+E121+1</f>
        <v>1069</v>
      </c>
      <c r="F122" s="357" t="s">
        <v>754</v>
      </c>
      <c r="G122" s="9"/>
      <c r="H122" s="25">
        <f t="shared" si="3"/>
        <v>2069</v>
      </c>
      <c r="I122" s="383"/>
    </row>
    <row r="123" spans="1:4" ht="11.25">
      <c r="A123" s="358"/>
      <c r="B123" s="5"/>
      <c r="C123" s="19" t="s">
        <v>260</v>
      </c>
      <c r="D123" s="5"/>
    </row>
    <row r="124" spans="1:9" ht="33.75">
      <c r="A124" s="358"/>
      <c r="B124" s="5"/>
      <c r="C124" s="5"/>
      <c r="D124" s="5" t="s">
        <v>2429</v>
      </c>
      <c r="E124" s="850">
        <f>+E122+1</f>
        <v>1070</v>
      </c>
      <c r="F124" s="357" t="s">
        <v>755</v>
      </c>
      <c r="G124" s="9"/>
      <c r="H124" s="25">
        <f aca="true" t="shared" si="4" ref="H124:H129">E124+1000</f>
        <v>2070</v>
      </c>
      <c r="I124" s="357" t="s">
        <v>756</v>
      </c>
    </row>
    <row r="125" spans="1:9" ht="11.25">
      <c r="A125" s="358"/>
      <c r="B125" s="5"/>
      <c r="C125" s="5"/>
      <c r="D125" s="5" t="s">
        <v>1035</v>
      </c>
      <c r="E125" s="850">
        <f>+E124+1</f>
        <v>1071</v>
      </c>
      <c r="F125" s="357" t="s">
        <v>757</v>
      </c>
      <c r="G125" s="9"/>
      <c r="H125" s="25">
        <f t="shared" si="4"/>
        <v>2071</v>
      </c>
      <c r="I125" s="383"/>
    </row>
    <row r="126" spans="1:9" ht="22.5">
      <c r="A126" s="358"/>
      <c r="B126" s="5"/>
      <c r="C126" s="5"/>
      <c r="D126" s="5" t="s">
        <v>2428</v>
      </c>
      <c r="E126" s="850">
        <f>+E125+1</f>
        <v>1072</v>
      </c>
      <c r="F126" s="357" t="s">
        <v>758</v>
      </c>
      <c r="G126" s="9"/>
      <c r="H126" s="25">
        <f t="shared" si="4"/>
        <v>2072</v>
      </c>
      <c r="I126" s="357" t="s">
        <v>759</v>
      </c>
    </row>
    <row r="127" spans="1:9" ht="33.75">
      <c r="A127" s="358"/>
      <c r="B127" s="5"/>
      <c r="C127" s="5"/>
      <c r="D127" s="5" t="s">
        <v>2332</v>
      </c>
      <c r="E127" s="850">
        <f>+E126+1</f>
        <v>1073</v>
      </c>
      <c r="F127" s="357" t="s">
        <v>760</v>
      </c>
      <c r="G127" s="9"/>
      <c r="H127" s="25">
        <f t="shared" si="4"/>
        <v>2073</v>
      </c>
      <c r="I127" s="357" t="s">
        <v>761</v>
      </c>
    </row>
    <row r="128" spans="1:9" ht="33.75">
      <c r="A128" s="358"/>
      <c r="B128" s="5"/>
      <c r="C128" s="5"/>
      <c r="D128" s="5" t="s">
        <v>1946</v>
      </c>
      <c r="E128" s="850">
        <f>+E127+1</f>
        <v>1074</v>
      </c>
      <c r="F128" s="357" t="s">
        <v>762</v>
      </c>
      <c r="G128" s="9"/>
      <c r="H128" s="25">
        <f t="shared" si="4"/>
        <v>2074</v>
      </c>
      <c r="I128" s="357" t="s">
        <v>763</v>
      </c>
    </row>
    <row r="129" spans="1:9" ht="11.25">
      <c r="A129" s="358"/>
      <c r="B129" s="5"/>
      <c r="C129" s="5"/>
      <c r="D129" s="5" t="s">
        <v>2431</v>
      </c>
      <c r="E129" s="850">
        <f>+E128+1</f>
        <v>1075</v>
      </c>
      <c r="F129" s="357" t="s">
        <v>764</v>
      </c>
      <c r="G129" s="9"/>
      <c r="H129" s="25">
        <f t="shared" si="4"/>
        <v>2075</v>
      </c>
      <c r="I129" s="383"/>
    </row>
    <row r="130" spans="1:4" ht="11.25">
      <c r="A130" s="358"/>
      <c r="B130" s="5"/>
      <c r="C130" s="19" t="s">
        <v>1360</v>
      </c>
      <c r="D130" s="19"/>
    </row>
    <row r="131" spans="1:9" ht="33.75">
      <c r="A131" s="358"/>
      <c r="B131" s="5"/>
      <c r="C131" s="5"/>
      <c r="D131" s="5" t="s">
        <v>2429</v>
      </c>
      <c r="E131" s="850">
        <f>+E129+1</f>
        <v>1076</v>
      </c>
      <c r="F131" s="357" t="s">
        <v>765</v>
      </c>
      <c r="G131" s="9"/>
      <c r="H131" s="25">
        <f>E131+1000</f>
        <v>2076</v>
      </c>
      <c r="I131" s="357" t="s">
        <v>766</v>
      </c>
    </row>
    <row r="132" spans="1:9" ht="11.25">
      <c r="A132" s="358"/>
      <c r="B132" s="5"/>
      <c r="C132" s="5"/>
      <c r="D132" s="5" t="s">
        <v>2429</v>
      </c>
      <c r="E132" s="850">
        <f>+E131+1</f>
        <v>1077</v>
      </c>
      <c r="F132" s="357" t="s">
        <v>767</v>
      </c>
      <c r="G132" s="9"/>
      <c r="H132" s="25">
        <f>E132+1000</f>
        <v>2077</v>
      </c>
      <c r="I132" s="383"/>
    </row>
    <row r="133" spans="1:9" ht="22.5">
      <c r="A133" s="358"/>
      <c r="B133" s="5"/>
      <c r="C133" s="5"/>
      <c r="D133" s="5" t="s">
        <v>2428</v>
      </c>
      <c r="E133" s="850">
        <f>+E132+1</f>
        <v>1078</v>
      </c>
      <c r="F133" s="357" t="s">
        <v>768</v>
      </c>
      <c r="G133" s="9"/>
      <c r="H133" s="25">
        <f>E133+1000</f>
        <v>2078</v>
      </c>
      <c r="I133" s="357" t="s">
        <v>769</v>
      </c>
    </row>
    <row r="134" spans="1:9" ht="33.75">
      <c r="A134" s="358"/>
      <c r="B134" s="5"/>
      <c r="C134" s="5"/>
      <c r="D134" s="5" t="s">
        <v>2332</v>
      </c>
      <c r="E134" s="850">
        <f>+E133+1</f>
        <v>1079</v>
      </c>
      <c r="F134" s="357" t="s">
        <v>882</v>
      </c>
      <c r="G134" s="9"/>
      <c r="H134" s="25">
        <f>E134+1000</f>
        <v>2079</v>
      </c>
      <c r="I134" s="357" t="s">
        <v>515</v>
      </c>
    </row>
    <row r="135" spans="1:9" ht="33.75">
      <c r="A135" s="358"/>
      <c r="B135" s="5"/>
      <c r="C135" s="5"/>
      <c r="D135" s="5" t="s">
        <v>1946</v>
      </c>
      <c r="E135" s="850">
        <f>+E134+1</f>
        <v>1080</v>
      </c>
      <c r="F135" s="357" t="s">
        <v>883</v>
      </c>
      <c r="G135" s="9"/>
      <c r="H135" s="25">
        <f>E135+1000</f>
        <v>2080</v>
      </c>
      <c r="I135" s="357" t="s">
        <v>884</v>
      </c>
    </row>
    <row r="136" spans="1:9" s="5" customFormat="1" ht="12" thickBot="1">
      <c r="A136" s="358"/>
      <c r="E136" s="371"/>
      <c r="F136" s="30"/>
      <c r="G136" s="30"/>
      <c r="H136" s="30"/>
      <c r="I136" s="30"/>
    </row>
    <row r="137" spans="1:9" s="5" customFormat="1" ht="11.25">
      <c r="A137" s="119"/>
      <c r="B137" s="4"/>
      <c r="C137" s="364"/>
      <c r="D137" s="4"/>
      <c r="E137" s="847" t="s">
        <v>2833</v>
      </c>
      <c r="F137" s="74"/>
      <c r="G137" s="4"/>
      <c r="H137" s="353"/>
      <c r="I137" s="738"/>
    </row>
    <row r="138" spans="1:9" s="5" customFormat="1" ht="11.25" customHeight="1">
      <c r="A138" s="6"/>
      <c r="B138" s="9"/>
      <c r="C138" s="52"/>
      <c r="D138" s="9"/>
      <c r="E138" s="848" t="s">
        <v>2834</v>
      </c>
      <c r="F138" s="79"/>
      <c r="G138" s="9"/>
      <c r="H138" s="354"/>
      <c r="I138" s="748"/>
    </row>
    <row r="139" spans="1:9" s="5" customFormat="1" ht="11.25" customHeight="1">
      <c r="A139" s="6"/>
      <c r="B139" s="9"/>
      <c r="C139" s="52"/>
      <c r="D139" s="9"/>
      <c r="E139" s="848" t="s">
        <v>2835</v>
      </c>
      <c r="F139" s="79"/>
      <c r="G139" s="9"/>
      <c r="H139" s="354"/>
      <c r="I139" s="740" t="s">
        <v>2426</v>
      </c>
    </row>
    <row r="140" spans="1:9" ht="12" customHeight="1" thickBot="1">
      <c r="A140" s="10" t="s">
        <v>258</v>
      </c>
      <c r="B140" s="14"/>
      <c r="C140" s="369"/>
      <c r="D140" s="14"/>
      <c r="E140" s="849" t="s">
        <v>894</v>
      </c>
      <c r="F140" s="84"/>
      <c r="G140" s="14"/>
      <c r="H140" s="355"/>
      <c r="I140" s="749"/>
    </row>
    <row r="141" spans="1:9" ht="11.25" customHeight="1">
      <c r="A141" s="9"/>
      <c r="B141" s="9"/>
      <c r="C141" s="52"/>
      <c r="D141" s="9"/>
      <c r="E141" s="852"/>
      <c r="F141" s="16"/>
      <c r="G141" s="9"/>
      <c r="H141" s="354"/>
      <c r="I141" s="385"/>
    </row>
    <row r="142" spans="1:9" ht="11.25" customHeight="1">
      <c r="A142" s="9"/>
      <c r="B142" s="9"/>
      <c r="C142" s="52"/>
      <c r="D142" s="9"/>
      <c r="E142" s="950" t="s">
        <v>819</v>
      </c>
      <c r="F142" s="950"/>
      <c r="G142" s="354"/>
      <c r="H142" s="950" t="s">
        <v>820</v>
      </c>
      <c r="I142" s="950"/>
    </row>
    <row r="143" spans="1:9" ht="11.25">
      <c r="A143" s="358"/>
      <c r="B143" s="5"/>
      <c r="C143" s="19" t="s">
        <v>2243</v>
      </c>
      <c r="D143" s="5"/>
      <c r="E143" s="852"/>
      <c r="F143" s="16"/>
      <c r="G143" s="9"/>
      <c r="H143" s="354"/>
      <c r="I143" s="381"/>
    </row>
    <row r="144" spans="1:9" ht="33.75">
      <c r="A144" s="358"/>
      <c r="B144" s="5"/>
      <c r="C144" s="5"/>
      <c r="D144" s="5" t="s">
        <v>2429</v>
      </c>
      <c r="E144" s="850">
        <f>+E135+1</f>
        <v>1081</v>
      </c>
      <c r="F144" s="357" t="s">
        <v>885</v>
      </c>
      <c r="G144" s="9"/>
      <c r="H144" s="25">
        <f aca="true" t="shared" si="5" ref="H144:H149">E144+1000</f>
        <v>2081</v>
      </c>
      <c r="I144" s="357" t="s">
        <v>886</v>
      </c>
    </row>
    <row r="145" spans="1:9" ht="11.25">
      <c r="A145" s="358"/>
      <c r="B145" s="5"/>
      <c r="C145" s="5"/>
      <c r="D145" s="5" t="s">
        <v>1035</v>
      </c>
      <c r="E145" s="850">
        <f>+E144+1</f>
        <v>1082</v>
      </c>
      <c r="F145" s="357" t="s">
        <v>887</v>
      </c>
      <c r="G145" s="9"/>
      <c r="H145" s="25">
        <f t="shared" si="5"/>
        <v>2082</v>
      </c>
      <c r="I145" s="383"/>
    </row>
    <row r="146" spans="1:9" ht="22.5">
      <c r="A146" s="358"/>
      <c r="B146" s="5"/>
      <c r="C146" s="5"/>
      <c r="D146" s="5" t="s">
        <v>252</v>
      </c>
      <c r="E146" s="850">
        <f>+E145+1</f>
        <v>1083</v>
      </c>
      <c r="F146" s="357" t="s">
        <v>888</v>
      </c>
      <c r="G146" s="9"/>
      <c r="H146" s="25">
        <f t="shared" si="5"/>
        <v>2083</v>
      </c>
      <c r="I146" s="357" t="s">
        <v>889</v>
      </c>
    </row>
    <row r="147" spans="1:9" ht="33.75">
      <c r="A147" s="358"/>
      <c r="B147" s="5"/>
      <c r="C147" s="5"/>
      <c r="D147" s="5" t="s">
        <v>2332</v>
      </c>
      <c r="E147" s="850">
        <f>+E146+1</f>
        <v>1084</v>
      </c>
      <c r="F147" s="357" t="s">
        <v>890</v>
      </c>
      <c r="G147" s="9"/>
      <c r="H147" s="25">
        <f t="shared" si="5"/>
        <v>2084</v>
      </c>
      <c r="I147" s="357" t="s">
        <v>891</v>
      </c>
    </row>
    <row r="148" spans="1:9" ht="33.75">
      <c r="A148" s="358"/>
      <c r="B148" s="5"/>
      <c r="C148" s="5"/>
      <c r="D148" s="5" t="s">
        <v>1946</v>
      </c>
      <c r="E148" s="850">
        <f>+E147+1</f>
        <v>1085</v>
      </c>
      <c r="F148" s="357" t="s">
        <v>892</v>
      </c>
      <c r="G148" s="9"/>
      <c r="H148" s="25">
        <f t="shared" si="5"/>
        <v>2085</v>
      </c>
      <c r="I148" s="357" t="s">
        <v>893</v>
      </c>
    </row>
    <row r="149" spans="1:9" ht="11.25">
      <c r="A149" s="358"/>
      <c r="B149" s="5"/>
      <c r="C149" s="5"/>
      <c r="D149" s="5" t="s">
        <v>2431</v>
      </c>
      <c r="E149" s="850">
        <f>+E148+1</f>
        <v>1086</v>
      </c>
      <c r="F149" s="357" t="s">
        <v>2773</v>
      </c>
      <c r="G149" s="9"/>
      <c r="H149" s="25">
        <f t="shared" si="5"/>
        <v>2086</v>
      </c>
      <c r="I149" s="383"/>
    </row>
    <row r="150" spans="1:4" ht="11.25">
      <c r="A150" s="358"/>
      <c r="B150" s="5"/>
      <c r="C150" s="19" t="s">
        <v>2244</v>
      </c>
      <c r="D150" s="5"/>
    </row>
    <row r="151" spans="1:9" ht="33.75">
      <c r="A151" s="358"/>
      <c r="B151" s="5"/>
      <c r="C151" s="5"/>
      <c r="D151" s="5" t="s">
        <v>2441</v>
      </c>
      <c r="E151" s="850">
        <f>+E149+1</f>
        <v>1087</v>
      </c>
      <c r="F151" s="357" t="s">
        <v>2774</v>
      </c>
      <c r="G151" s="9"/>
      <c r="H151" s="25">
        <f>E151+1000</f>
        <v>2087</v>
      </c>
      <c r="I151" s="357" t="s">
        <v>2775</v>
      </c>
    </row>
    <row r="152" spans="1:9" ht="22.5">
      <c r="A152" s="358"/>
      <c r="B152" s="5"/>
      <c r="C152" s="5"/>
      <c r="D152" s="5" t="s">
        <v>2428</v>
      </c>
      <c r="E152" s="850">
        <f>+E151+1</f>
        <v>1088</v>
      </c>
      <c r="F152" s="357" t="s">
        <v>2776</v>
      </c>
      <c r="G152" s="9"/>
      <c r="H152" s="25">
        <f>E152+1000</f>
        <v>2088</v>
      </c>
      <c r="I152" s="357" t="s">
        <v>2777</v>
      </c>
    </row>
    <row r="153" spans="1:9" ht="33.75">
      <c r="A153" s="358"/>
      <c r="B153" s="5"/>
      <c r="C153" s="5"/>
      <c r="D153" s="5" t="s">
        <v>2332</v>
      </c>
      <c r="E153" s="850">
        <f>+E152+1</f>
        <v>1089</v>
      </c>
      <c r="F153" s="357" t="s">
        <v>2778</v>
      </c>
      <c r="G153" s="9"/>
      <c r="H153" s="25">
        <f>E153+1000</f>
        <v>2089</v>
      </c>
      <c r="I153" s="357" t="s">
        <v>2779</v>
      </c>
    </row>
    <row r="154" spans="1:9" ht="33.75">
      <c r="A154" s="358"/>
      <c r="B154" s="5"/>
      <c r="C154" s="5"/>
      <c r="D154" s="5" t="s">
        <v>1946</v>
      </c>
      <c r="E154" s="850">
        <f>+E153+1</f>
        <v>1090</v>
      </c>
      <c r="F154" s="357" t="s">
        <v>2780</v>
      </c>
      <c r="G154" s="9"/>
      <c r="H154" s="25">
        <f>E154+1000</f>
        <v>2090</v>
      </c>
      <c r="I154" s="357" t="s">
        <v>2781</v>
      </c>
    </row>
    <row r="155" spans="1:4" ht="11.25">
      <c r="A155" s="358"/>
      <c r="B155" s="129" t="s">
        <v>261</v>
      </c>
      <c r="C155" s="827"/>
      <c r="D155" s="827"/>
    </row>
    <row r="156" spans="1:4" ht="11.25">
      <c r="A156" s="358"/>
      <c r="B156" s="5"/>
      <c r="C156" s="19" t="s">
        <v>2246</v>
      </c>
      <c r="D156" s="5"/>
    </row>
    <row r="157" spans="1:9" ht="33.75">
      <c r="A157" s="358"/>
      <c r="B157" s="5"/>
      <c r="C157" s="5"/>
      <c r="D157" s="819" t="s">
        <v>178</v>
      </c>
      <c r="E157" s="850">
        <f>+E154+1</f>
        <v>1091</v>
      </c>
      <c r="F157" s="357" t="s">
        <v>2782</v>
      </c>
      <c r="G157" s="9"/>
      <c r="H157" s="25">
        <f>E157+1000</f>
        <v>2091</v>
      </c>
      <c r="I157" s="357" t="s">
        <v>2783</v>
      </c>
    </row>
    <row r="158" spans="1:9" ht="33.75">
      <c r="A158" s="358"/>
      <c r="B158" s="5"/>
      <c r="C158" s="5"/>
      <c r="D158" s="5" t="s">
        <v>2018</v>
      </c>
      <c r="E158" s="850">
        <f>+E157+1</f>
        <v>1092</v>
      </c>
      <c r="F158" s="357" t="s">
        <v>2784</v>
      </c>
      <c r="G158" s="9"/>
      <c r="H158" s="25">
        <f>E158+1000</f>
        <v>2092</v>
      </c>
      <c r="I158" s="357" t="s">
        <v>2785</v>
      </c>
    </row>
    <row r="159" spans="1:9" ht="11.25">
      <c r="A159" s="358"/>
      <c r="B159" s="5"/>
      <c r="C159" s="5"/>
      <c r="D159" s="5" t="s">
        <v>262</v>
      </c>
      <c r="E159" s="850">
        <f>+E158+1</f>
        <v>1093</v>
      </c>
      <c r="F159" s="357" t="s">
        <v>2786</v>
      </c>
      <c r="G159" s="9"/>
      <c r="H159" s="25">
        <f>E159+1000</f>
        <v>2093</v>
      </c>
      <c r="I159" s="383"/>
    </row>
    <row r="160" spans="1:4" ht="11.25">
      <c r="A160" s="358"/>
      <c r="B160" s="5"/>
      <c r="C160" s="19" t="s">
        <v>2247</v>
      </c>
      <c r="D160" s="5"/>
    </row>
    <row r="161" spans="1:9" ht="33.75">
      <c r="A161" s="358"/>
      <c r="B161" s="5"/>
      <c r="C161" s="5"/>
      <c r="D161" s="819" t="s">
        <v>178</v>
      </c>
      <c r="E161" s="850">
        <f>+E159+1</f>
        <v>1094</v>
      </c>
      <c r="F161" s="357" t="s">
        <v>2787</v>
      </c>
      <c r="G161" s="9"/>
      <c r="H161" s="25">
        <f>E161+1000</f>
        <v>2094</v>
      </c>
      <c r="I161" s="357" t="s">
        <v>2788</v>
      </c>
    </row>
    <row r="162" spans="1:9" ht="33.75">
      <c r="A162" s="358"/>
      <c r="B162" s="5"/>
      <c r="C162" s="5"/>
      <c r="D162" s="5" t="s">
        <v>2018</v>
      </c>
      <c r="E162" s="850">
        <f>+E161+1</f>
        <v>1095</v>
      </c>
      <c r="F162" s="357" t="s">
        <v>2789</v>
      </c>
      <c r="G162" s="9"/>
      <c r="H162" s="25">
        <f>E162+1000</f>
        <v>2095</v>
      </c>
      <c r="I162" s="357" t="s">
        <v>2790</v>
      </c>
    </row>
    <row r="163" spans="1:9" ht="11.25">
      <c r="A163" s="358"/>
      <c r="B163" s="5"/>
      <c r="C163" s="5"/>
      <c r="D163" s="5" t="s">
        <v>262</v>
      </c>
      <c r="E163" s="850">
        <f>+E162+1</f>
        <v>1096</v>
      </c>
      <c r="F163" s="357" t="s">
        <v>2791</v>
      </c>
      <c r="G163" s="9"/>
      <c r="H163" s="25">
        <f>E163+1000</f>
        <v>2096</v>
      </c>
      <c r="I163" s="383"/>
    </row>
    <row r="164" spans="1:4" ht="11.25">
      <c r="A164" s="358"/>
      <c r="B164" s="19" t="s">
        <v>452</v>
      </c>
      <c r="C164" s="5"/>
      <c r="D164" s="5"/>
    </row>
    <row r="165" spans="1:9" ht="33.75">
      <c r="A165" s="358"/>
      <c r="B165" s="19"/>
      <c r="C165" s="5"/>
      <c r="D165" s="5" t="s">
        <v>2441</v>
      </c>
      <c r="E165" s="850">
        <f>+E163+1</f>
        <v>1097</v>
      </c>
      <c r="F165" s="357" t="s">
        <v>2792</v>
      </c>
      <c r="G165" s="9"/>
      <c r="H165" s="25">
        <f>E165+1000</f>
        <v>2097</v>
      </c>
      <c r="I165" s="357" t="s">
        <v>2793</v>
      </c>
    </row>
    <row r="166" spans="1:4" ht="11.25">
      <c r="A166" s="358"/>
      <c r="B166" s="19" t="s">
        <v>453</v>
      </c>
      <c r="C166" s="5"/>
      <c r="D166" s="5"/>
    </row>
    <row r="167" spans="1:9" ht="33.75">
      <c r="A167" s="358"/>
      <c r="B167" s="19"/>
      <c r="C167" s="5"/>
      <c r="D167" s="5" t="s">
        <v>2441</v>
      </c>
      <c r="E167" s="850">
        <f>+E165+1</f>
        <v>1098</v>
      </c>
      <c r="F167" s="357" t="s">
        <v>2794</v>
      </c>
      <c r="G167" s="9"/>
      <c r="H167" s="25">
        <f>E167+1000</f>
        <v>2098</v>
      </c>
      <c r="I167" s="357" t="s">
        <v>2795</v>
      </c>
    </row>
    <row r="168" spans="1:4" ht="11.25">
      <c r="A168" s="358"/>
      <c r="B168" s="19" t="s">
        <v>454</v>
      </c>
      <c r="C168" s="5"/>
      <c r="D168" s="5"/>
    </row>
    <row r="169" spans="1:4" ht="11.25">
      <c r="A169" s="358"/>
      <c r="B169" s="5"/>
      <c r="C169" s="19" t="s">
        <v>1622</v>
      </c>
      <c r="D169" s="5"/>
    </row>
    <row r="170" spans="1:9" ht="33.75">
      <c r="A170" s="358"/>
      <c r="B170" s="5"/>
      <c r="C170" s="5"/>
      <c r="D170" s="5" t="s">
        <v>2441</v>
      </c>
      <c r="E170" s="850">
        <f>+E167+1</f>
        <v>1099</v>
      </c>
      <c r="F170" s="357" t="s">
        <v>2796</v>
      </c>
      <c r="G170" s="9"/>
      <c r="H170" s="25">
        <f>E170+1000</f>
        <v>2099</v>
      </c>
      <c r="I170" s="357" t="s">
        <v>2797</v>
      </c>
    </row>
    <row r="171" spans="1:9" ht="22.5">
      <c r="A171" s="358"/>
      <c r="B171" s="5"/>
      <c r="C171" s="5"/>
      <c r="D171" s="5" t="s">
        <v>2428</v>
      </c>
      <c r="E171" s="850">
        <f>+E170+1</f>
        <v>1100</v>
      </c>
      <c r="F171" s="357" t="s">
        <v>2798</v>
      </c>
      <c r="G171" s="9"/>
      <c r="H171" s="25">
        <f>E171+1000</f>
        <v>2100</v>
      </c>
      <c r="I171" s="357" t="s">
        <v>2799</v>
      </c>
    </row>
    <row r="172" spans="1:9" ht="33.75">
      <c r="A172" s="358"/>
      <c r="B172" s="5"/>
      <c r="C172" s="5"/>
      <c r="D172" s="5" t="s">
        <v>2332</v>
      </c>
      <c r="E172" s="850">
        <f>+E171+1</f>
        <v>1101</v>
      </c>
      <c r="F172" s="357" t="s">
        <v>2800</v>
      </c>
      <c r="G172" s="9"/>
      <c r="H172" s="25">
        <f>E172+1000</f>
        <v>2101</v>
      </c>
      <c r="I172" s="357" t="s">
        <v>2801</v>
      </c>
    </row>
    <row r="173" spans="1:9" ht="22.5">
      <c r="A173" s="358"/>
      <c r="B173" s="5"/>
      <c r="C173" s="5"/>
      <c r="D173" s="5" t="s">
        <v>1946</v>
      </c>
      <c r="E173" s="850">
        <f>+E172+1</f>
        <v>1102</v>
      </c>
      <c r="F173" s="357" t="s">
        <v>2802</v>
      </c>
      <c r="G173" s="9"/>
      <c r="H173" s="25">
        <f>E173+1000</f>
        <v>2102</v>
      </c>
      <c r="I173" s="357" t="s">
        <v>2803</v>
      </c>
    </row>
    <row r="174" spans="1:9" s="5" customFormat="1" ht="15.75" customHeight="1">
      <c r="A174" s="358"/>
      <c r="D174" s="5" t="s">
        <v>2431</v>
      </c>
      <c r="E174" s="850">
        <f>+E173+1</f>
        <v>1103</v>
      </c>
      <c r="F174" s="373" t="s">
        <v>2434</v>
      </c>
      <c r="G174" s="9"/>
      <c r="H174" s="25">
        <f>E174+1000</f>
        <v>2103</v>
      </c>
      <c r="I174" s="357" t="s">
        <v>263</v>
      </c>
    </row>
    <row r="175" spans="1:9" s="5" customFormat="1" ht="12" thickBot="1">
      <c r="A175" s="358"/>
      <c r="E175" s="371"/>
      <c r="F175" s="30"/>
      <c r="G175" s="30"/>
      <c r="H175" s="30"/>
      <c r="I175" s="30"/>
    </row>
    <row r="176" spans="1:9" s="5" customFormat="1" ht="11.25">
      <c r="A176" s="119"/>
      <c r="B176" s="4"/>
      <c r="C176" s="364"/>
      <c r="D176" s="4"/>
      <c r="E176" s="847" t="s">
        <v>2833</v>
      </c>
      <c r="F176" s="74"/>
      <c r="G176" s="4"/>
      <c r="H176" s="353"/>
      <c r="I176" s="738"/>
    </row>
    <row r="177" spans="1:9" s="5" customFormat="1" ht="11.25" customHeight="1">
      <c r="A177" s="6"/>
      <c r="B177" s="9"/>
      <c r="C177" s="52"/>
      <c r="D177" s="9"/>
      <c r="E177" s="848" t="s">
        <v>2834</v>
      </c>
      <c r="F177" s="79"/>
      <c r="G177" s="9"/>
      <c r="H177" s="354"/>
      <c r="I177" s="748"/>
    </row>
    <row r="178" spans="1:9" ht="11.25" customHeight="1">
      <c r="A178" s="6"/>
      <c r="B178" s="9"/>
      <c r="C178" s="52"/>
      <c r="D178" s="9"/>
      <c r="E178" s="848" t="s">
        <v>2835</v>
      </c>
      <c r="F178" s="79"/>
      <c r="G178" s="9"/>
      <c r="H178" s="354"/>
      <c r="I178" s="740" t="s">
        <v>2426</v>
      </c>
    </row>
    <row r="179" spans="1:9" ht="12" customHeight="1" thickBot="1">
      <c r="A179" s="10" t="s">
        <v>258</v>
      </c>
      <c r="B179" s="14"/>
      <c r="C179" s="369"/>
      <c r="D179" s="14"/>
      <c r="E179" s="849" t="s">
        <v>894</v>
      </c>
      <c r="F179" s="84"/>
      <c r="G179" s="14"/>
      <c r="H179" s="355"/>
      <c r="I179" s="749"/>
    </row>
    <row r="180" spans="1:9" ht="11.25" customHeight="1">
      <c r="A180" s="9"/>
      <c r="B180" s="9"/>
      <c r="C180" s="52"/>
      <c r="D180" s="9"/>
      <c r="E180" s="852"/>
      <c r="F180" s="16"/>
      <c r="G180" s="9"/>
      <c r="H180" s="354"/>
      <c r="I180" s="385"/>
    </row>
    <row r="181" spans="1:9" ht="11.25">
      <c r="A181" s="9"/>
      <c r="B181" s="9"/>
      <c r="C181" s="52"/>
      <c r="D181" s="9"/>
      <c r="E181" s="950" t="s">
        <v>819</v>
      </c>
      <c r="F181" s="950"/>
      <c r="G181" s="354"/>
      <c r="H181" s="950" t="s">
        <v>820</v>
      </c>
      <c r="I181" s="950"/>
    </row>
    <row r="182" spans="1:9" ht="11.25">
      <c r="A182" s="358"/>
      <c r="B182" s="5"/>
      <c r="C182" s="19" t="s">
        <v>2501</v>
      </c>
      <c r="D182" s="34"/>
      <c r="E182" s="852"/>
      <c r="F182" s="16"/>
      <c r="G182" s="9"/>
      <c r="H182" s="354"/>
      <c r="I182" s="381"/>
    </row>
    <row r="183" spans="1:9" ht="33.75">
      <c r="A183" s="358"/>
      <c r="B183" s="5"/>
      <c r="C183" s="5"/>
      <c r="D183" s="5" t="s">
        <v>1946</v>
      </c>
      <c r="E183" s="850">
        <f>+E174+1</f>
        <v>1104</v>
      </c>
      <c r="F183" s="357" t="s">
        <v>2804</v>
      </c>
      <c r="G183" s="9"/>
      <c r="H183" s="25">
        <f>E183+1000</f>
        <v>2104</v>
      </c>
      <c r="I183" s="357" t="s">
        <v>2805</v>
      </c>
    </row>
    <row r="184" spans="1:4" ht="11.25">
      <c r="A184" s="358"/>
      <c r="B184" s="5"/>
      <c r="C184" s="19" t="s">
        <v>264</v>
      </c>
      <c r="D184" s="5"/>
    </row>
    <row r="185" spans="1:9" ht="45">
      <c r="A185" s="358"/>
      <c r="B185" s="5"/>
      <c r="C185" s="5"/>
      <c r="D185" s="5" t="s">
        <v>2441</v>
      </c>
      <c r="E185" s="850">
        <f>+E183+1</f>
        <v>1105</v>
      </c>
      <c r="F185" s="357" t="s">
        <v>2806</v>
      </c>
      <c r="G185" s="9"/>
      <c r="H185" s="25">
        <f>E185+1000</f>
        <v>2105</v>
      </c>
      <c r="I185" s="357" t="s">
        <v>2807</v>
      </c>
    </row>
    <row r="186" spans="1:9" ht="33.75">
      <c r="A186" s="358"/>
      <c r="B186" s="5"/>
      <c r="C186" s="5"/>
      <c r="D186" s="5" t="s">
        <v>1946</v>
      </c>
      <c r="E186" s="850">
        <f>+E185+1</f>
        <v>1106</v>
      </c>
      <c r="F186" s="357" t="s">
        <v>2808</v>
      </c>
      <c r="G186" s="9"/>
      <c r="H186" s="25">
        <f>E186+1000</f>
        <v>2106</v>
      </c>
      <c r="I186" s="357" t="s">
        <v>2809</v>
      </c>
    </row>
    <row r="187" spans="1:9" ht="22.5">
      <c r="A187" s="358"/>
      <c r="B187" s="5"/>
      <c r="C187" s="5"/>
      <c r="D187" s="5" t="s">
        <v>2431</v>
      </c>
      <c r="E187" s="850">
        <f>+E186+1</f>
        <v>1107</v>
      </c>
      <c r="F187" s="373" t="s">
        <v>2435</v>
      </c>
      <c r="G187" s="9"/>
      <c r="H187" s="25">
        <f>E187+1000</f>
        <v>2107</v>
      </c>
      <c r="I187" s="357" t="s">
        <v>2810</v>
      </c>
    </row>
    <row r="188" spans="1:4" ht="12" thickBot="1">
      <c r="A188" s="382"/>
      <c r="B188" s="382"/>
      <c r="C188" s="382"/>
      <c r="D188" s="382"/>
    </row>
    <row r="189" spans="1:9" ht="22.5" customHeight="1" thickBot="1">
      <c r="A189" s="973" t="s">
        <v>266</v>
      </c>
      <c r="B189" s="973"/>
      <c r="C189" s="973"/>
      <c r="D189" s="937"/>
      <c r="E189" s="487">
        <f>+E187+1</f>
        <v>1108</v>
      </c>
      <c r="F189" s="368" t="s">
        <v>1654</v>
      </c>
      <c r="G189" s="9"/>
      <c r="H189" s="47">
        <f>E189+1000</f>
        <v>2108</v>
      </c>
      <c r="I189" s="368" t="s">
        <v>1655</v>
      </c>
    </row>
    <row r="190" ht="12" thickBot="1"/>
    <row r="191" spans="1:9" ht="23.25" thickBot="1">
      <c r="A191" s="973" t="s">
        <v>265</v>
      </c>
      <c r="B191" s="973"/>
      <c r="C191" s="973"/>
      <c r="D191" s="937"/>
      <c r="E191" s="487">
        <f>+E189+1</f>
        <v>1109</v>
      </c>
      <c r="F191" s="368" t="s">
        <v>2811</v>
      </c>
      <c r="H191" s="47">
        <f>E191+1000</f>
        <v>2109</v>
      </c>
      <c r="I191" s="368" t="s">
        <v>2812</v>
      </c>
    </row>
    <row r="192" ht="12" thickBot="1">
      <c r="C192" s="30"/>
    </row>
    <row r="193" spans="1:9" ht="23.25" thickBot="1">
      <c r="A193" s="973" t="s">
        <v>2019</v>
      </c>
      <c r="B193" s="973"/>
      <c r="C193" s="973"/>
      <c r="D193" s="937"/>
      <c r="E193" s="487">
        <f>+E191+1</f>
        <v>1110</v>
      </c>
      <c r="F193" s="368" t="s">
        <v>267</v>
      </c>
      <c r="H193" s="47">
        <f>E193+1000</f>
        <v>2110</v>
      </c>
      <c r="I193" s="368" t="s">
        <v>268</v>
      </c>
    </row>
    <row r="194" ht="12" thickBot="1"/>
    <row r="195" spans="1:9" ht="11.25">
      <c r="A195" s="119"/>
      <c r="B195" s="4"/>
      <c r="C195" s="364"/>
      <c r="D195" s="4"/>
      <c r="E195" s="847" t="s">
        <v>2833</v>
      </c>
      <c r="F195" s="74"/>
      <c r="G195" s="4"/>
      <c r="H195" s="353"/>
      <c r="I195" s="738"/>
    </row>
    <row r="196" spans="1:9" ht="11.25" customHeight="1">
      <c r="A196" s="6"/>
      <c r="B196" s="9"/>
      <c r="C196" s="52"/>
      <c r="D196" s="9"/>
      <c r="E196" s="848" t="s">
        <v>2834</v>
      </c>
      <c r="F196" s="79"/>
      <c r="G196" s="9"/>
      <c r="H196" s="354"/>
      <c r="I196" s="748"/>
    </row>
    <row r="197" spans="1:9" ht="11.25" customHeight="1">
      <c r="A197" s="6"/>
      <c r="B197" s="9"/>
      <c r="C197" s="52"/>
      <c r="D197" s="9"/>
      <c r="E197" s="848" t="s">
        <v>2835</v>
      </c>
      <c r="F197" s="79"/>
      <c r="G197" s="9"/>
      <c r="H197" s="354"/>
      <c r="I197" s="740" t="s">
        <v>2426</v>
      </c>
    </row>
    <row r="198" spans="1:9" ht="12" customHeight="1" thickBot="1">
      <c r="A198" s="10" t="s">
        <v>269</v>
      </c>
      <c r="B198" s="14"/>
      <c r="C198" s="369"/>
      <c r="D198" s="14"/>
      <c r="E198" s="849" t="s">
        <v>894</v>
      </c>
      <c r="F198" s="84"/>
      <c r="G198" s="14"/>
      <c r="H198" s="355"/>
      <c r="I198" s="749"/>
    </row>
    <row r="200" spans="5:9" ht="11.25">
      <c r="E200" s="950" t="s">
        <v>819</v>
      </c>
      <c r="F200" s="950"/>
      <c r="G200" s="354"/>
      <c r="H200" s="950" t="s">
        <v>820</v>
      </c>
      <c r="I200" s="950"/>
    </row>
    <row r="201" ht="11.25">
      <c r="A201" s="89" t="s">
        <v>270</v>
      </c>
    </row>
    <row r="202" spans="1:4" ht="11.25">
      <c r="A202" s="483"/>
      <c r="B202" s="170"/>
      <c r="C202" s="170"/>
      <c r="D202" s="170"/>
    </row>
    <row r="203" spans="1:4" ht="11.25">
      <c r="A203" s="358"/>
      <c r="B203" s="19" t="s">
        <v>449</v>
      </c>
      <c r="C203" s="19"/>
      <c r="D203" s="19"/>
    </row>
    <row r="204" spans="1:4" ht="11.25">
      <c r="A204" s="358"/>
      <c r="B204" s="5"/>
      <c r="C204" s="19" t="s">
        <v>1260</v>
      </c>
      <c r="D204" s="5"/>
    </row>
    <row r="205" spans="1:9" ht="22.5">
      <c r="A205" s="358"/>
      <c r="B205" s="5"/>
      <c r="C205" s="5"/>
      <c r="D205" s="5" t="s">
        <v>2441</v>
      </c>
      <c r="E205" s="850">
        <v>1111</v>
      </c>
      <c r="F205" s="357" t="s">
        <v>1416</v>
      </c>
      <c r="G205" s="9"/>
      <c r="H205" s="25">
        <f aca="true" t="shared" si="6" ref="H205:H210">+E205+1000</f>
        <v>2111</v>
      </c>
      <c r="I205" s="357" t="s">
        <v>516</v>
      </c>
    </row>
    <row r="206" spans="1:9" ht="11.25">
      <c r="A206" s="358"/>
      <c r="B206" s="5"/>
      <c r="C206" s="5"/>
      <c r="D206" s="5" t="s">
        <v>271</v>
      </c>
      <c r="E206" s="850">
        <f aca="true" t="shared" si="7" ref="E206:E276">+E205+1</f>
        <v>1112</v>
      </c>
      <c r="F206" s="357" t="s">
        <v>517</v>
      </c>
      <c r="G206" s="9"/>
      <c r="H206" s="25">
        <f t="shared" si="6"/>
        <v>2112</v>
      </c>
      <c r="I206" s="357" t="s">
        <v>518</v>
      </c>
    </row>
    <row r="207" spans="1:9" ht="11.25">
      <c r="A207" s="358"/>
      <c r="B207" s="5"/>
      <c r="C207" s="5"/>
      <c r="D207" s="5" t="s">
        <v>272</v>
      </c>
      <c r="E207" s="850">
        <f t="shared" si="7"/>
        <v>1113</v>
      </c>
      <c r="F207" s="357" t="s">
        <v>519</v>
      </c>
      <c r="G207" s="9"/>
      <c r="H207" s="25">
        <f t="shared" si="6"/>
        <v>2113</v>
      </c>
      <c r="I207" s="357" t="s">
        <v>520</v>
      </c>
    </row>
    <row r="208" spans="1:9" ht="22.5">
      <c r="A208" s="358"/>
      <c r="B208" s="5"/>
      <c r="C208" s="5"/>
      <c r="D208" s="5" t="s">
        <v>2332</v>
      </c>
      <c r="E208" s="850">
        <f t="shared" si="7"/>
        <v>1114</v>
      </c>
      <c r="F208" s="357" t="s">
        <v>1417</v>
      </c>
      <c r="G208" s="9"/>
      <c r="H208" s="25">
        <f t="shared" si="6"/>
        <v>2114</v>
      </c>
      <c r="I208" s="357" t="s">
        <v>521</v>
      </c>
    </row>
    <row r="209" spans="1:9" ht="22.5">
      <c r="A209" s="358"/>
      <c r="B209" s="5"/>
      <c r="C209" s="5"/>
      <c r="D209" s="5" t="s">
        <v>1947</v>
      </c>
      <c r="E209" s="850">
        <f t="shared" si="7"/>
        <v>1115</v>
      </c>
      <c r="F209" s="357" t="s">
        <v>1418</v>
      </c>
      <c r="G209" s="9"/>
      <c r="H209" s="25">
        <f t="shared" si="6"/>
        <v>2115</v>
      </c>
      <c r="I209" s="357" t="s">
        <v>522</v>
      </c>
    </row>
    <row r="210" spans="1:9" ht="22.5">
      <c r="A210" s="358"/>
      <c r="B210" s="5"/>
      <c r="C210" s="5"/>
      <c r="D210" s="5" t="s">
        <v>273</v>
      </c>
      <c r="E210" s="850">
        <f t="shared" si="7"/>
        <v>1116</v>
      </c>
      <c r="F210" s="357" t="s">
        <v>1419</v>
      </c>
      <c r="G210" s="9"/>
      <c r="H210" s="25">
        <f t="shared" si="6"/>
        <v>2116</v>
      </c>
      <c r="I210" s="357" t="s">
        <v>523</v>
      </c>
    </row>
    <row r="211" spans="1:4" ht="11.25">
      <c r="A211" s="358"/>
      <c r="B211" s="5"/>
      <c r="C211" s="19" t="s">
        <v>1261</v>
      </c>
      <c r="D211" s="5"/>
    </row>
    <row r="212" spans="1:9" ht="11.25">
      <c r="A212" s="358"/>
      <c r="B212" s="5"/>
      <c r="C212" s="5"/>
      <c r="D212" s="5" t="s">
        <v>2441</v>
      </c>
      <c r="E212" s="850">
        <f>+E210+1</f>
        <v>1117</v>
      </c>
      <c r="F212" s="357" t="s">
        <v>1420</v>
      </c>
      <c r="G212" s="9"/>
      <c r="H212" s="25">
        <f aca="true" t="shared" si="8" ref="H212:H217">+E212+1000</f>
        <v>2117</v>
      </c>
      <c r="I212" s="372"/>
    </row>
    <row r="213" spans="1:9" ht="11.25">
      <c r="A213" s="358"/>
      <c r="B213" s="5"/>
      <c r="C213" s="5"/>
      <c r="D213" s="5" t="s">
        <v>271</v>
      </c>
      <c r="E213" s="850">
        <f t="shared" si="7"/>
        <v>1118</v>
      </c>
      <c r="F213" s="357" t="s">
        <v>524</v>
      </c>
      <c r="G213" s="9"/>
      <c r="H213" s="25">
        <f t="shared" si="8"/>
        <v>2118</v>
      </c>
      <c r="I213" s="357" t="s">
        <v>525</v>
      </c>
    </row>
    <row r="214" spans="1:9" ht="11.25">
      <c r="A214" s="358"/>
      <c r="B214" s="5"/>
      <c r="C214" s="5"/>
      <c r="D214" s="5" t="s">
        <v>272</v>
      </c>
      <c r="E214" s="850">
        <f t="shared" si="7"/>
        <v>1119</v>
      </c>
      <c r="F214" s="357" t="s">
        <v>526</v>
      </c>
      <c r="G214" s="9"/>
      <c r="H214" s="25">
        <f t="shared" si="8"/>
        <v>2119</v>
      </c>
      <c r="I214" s="357" t="s">
        <v>527</v>
      </c>
    </row>
    <row r="215" spans="1:9" ht="22.5">
      <c r="A215" s="358"/>
      <c r="B215" s="5"/>
      <c r="C215" s="5"/>
      <c r="D215" s="5" t="s">
        <v>2332</v>
      </c>
      <c r="E215" s="850">
        <f t="shared" si="7"/>
        <v>1120</v>
      </c>
      <c r="F215" s="357" t="s">
        <v>1421</v>
      </c>
      <c r="G215" s="9"/>
      <c r="H215" s="25">
        <f t="shared" si="8"/>
        <v>2120</v>
      </c>
      <c r="I215" s="357" t="s">
        <v>528</v>
      </c>
    </row>
    <row r="216" spans="1:9" ht="22.5">
      <c r="A216" s="358"/>
      <c r="B216" s="5"/>
      <c r="C216" s="5"/>
      <c r="D216" s="5" t="s">
        <v>1947</v>
      </c>
      <c r="E216" s="850">
        <f t="shared" si="7"/>
        <v>1121</v>
      </c>
      <c r="F216" s="357" t="s">
        <v>1422</v>
      </c>
      <c r="G216" s="9"/>
      <c r="H216" s="25">
        <f t="shared" si="8"/>
        <v>2121</v>
      </c>
      <c r="I216" s="357" t="s">
        <v>529</v>
      </c>
    </row>
    <row r="217" spans="1:9" ht="22.5">
      <c r="A217" s="358"/>
      <c r="B217" s="5"/>
      <c r="C217" s="5"/>
      <c r="D217" s="5" t="s">
        <v>273</v>
      </c>
      <c r="E217" s="850">
        <f t="shared" si="7"/>
        <v>1122</v>
      </c>
      <c r="F217" s="357" t="s">
        <v>1423</v>
      </c>
      <c r="G217" s="9"/>
      <c r="H217" s="25">
        <f t="shared" si="8"/>
        <v>2122</v>
      </c>
      <c r="I217" s="357" t="s">
        <v>530</v>
      </c>
    </row>
    <row r="218" spans="1:4" ht="11.25">
      <c r="A218" s="358"/>
      <c r="B218" s="5"/>
      <c r="C218" s="19" t="s">
        <v>1792</v>
      </c>
      <c r="D218" s="5"/>
    </row>
    <row r="219" spans="1:9" ht="11.25">
      <c r="A219" s="358"/>
      <c r="B219" s="5"/>
      <c r="C219" s="5"/>
      <c r="D219" s="5" t="s">
        <v>2441</v>
      </c>
      <c r="E219" s="850">
        <f>+E217+1</f>
        <v>1123</v>
      </c>
      <c r="F219" s="357" t="s">
        <v>1424</v>
      </c>
      <c r="G219" s="9"/>
      <c r="H219" s="25">
        <f aca="true" t="shared" si="9" ref="H219:H224">+E219+1000</f>
        <v>2123</v>
      </c>
      <c r="I219" s="372"/>
    </row>
    <row r="220" spans="1:9" ht="11.25">
      <c r="A220" s="358"/>
      <c r="B220" s="5"/>
      <c r="C220" s="5"/>
      <c r="D220" s="5" t="s">
        <v>446</v>
      </c>
      <c r="E220" s="850">
        <f t="shared" si="7"/>
        <v>1124</v>
      </c>
      <c r="F220" s="357" t="s">
        <v>531</v>
      </c>
      <c r="G220" s="9"/>
      <c r="H220" s="25">
        <f t="shared" si="9"/>
        <v>2124</v>
      </c>
      <c r="I220" s="357" t="s">
        <v>532</v>
      </c>
    </row>
    <row r="221" spans="1:9" ht="11.25">
      <c r="A221" s="358"/>
      <c r="B221" s="5"/>
      <c r="C221" s="5"/>
      <c r="D221" s="5" t="s">
        <v>272</v>
      </c>
      <c r="E221" s="850">
        <f t="shared" si="7"/>
        <v>1125</v>
      </c>
      <c r="F221" s="357" t="s">
        <v>533</v>
      </c>
      <c r="G221" s="9"/>
      <c r="H221" s="25">
        <f t="shared" si="9"/>
        <v>2125</v>
      </c>
      <c r="I221" s="357" t="s">
        <v>534</v>
      </c>
    </row>
    <row r="222" spans="1:9" ht="22.5">
      <c r="A222" s="358"/>
      <c r="B222" s="5"/>
      <c r="C222" s="5"/>
      <c r="D222" s="5" t="s">
        <v>2332</v>
      </c>
      <c r="E222" s="850">
        <f t="shared" si="7"/>
        <v>1126</v>
      </c>
      <c r="F222" s="357" t="s">
        <v>1425</v>
      </c>
      <c r="G222" s="9"/>
      <c r="H222" s="25">
        <f t="shared" si="9"/>
        <v>2126</v>
      </c>
      <c r="I222" s="357" t="s">
        <v>535</v>
      </c>
    </row>
    <row r="223" spans="1:9" ht="22.5">
      <c r="A223" s="358"/>
      <c r="B223" s="5"/>
      <c r="C223" s="5"/>
      <c r="D223" s="5" t="s">
        <v>1947</v>
      </c>
      <c r="E223" s="850">
        <f t="shared" si="7"/>
        <v>1127</v>
      </c>
      <c r="F223" s="357" t="s">
        <v>1426</v>
      </c>
      <c r="G223" s="9"/>
      <c r="H223" s="25">
        <f t="shared" si="9"/>
        <v>2127</v>
      </c>
      <c r="I223" s="357" t="s">
        <v>536</v>
      </c>
    </row>
    <row r="224" spans="1:9" ht="22.5">
      <c r="A224" s="358"/>
      <c r="B224" s="5"/>
      <c r="C224" s="5"/>
      <c r="D224" s="5" t="s">
        <v>273</v>
      </c>
      <c r="E224" s="850">
        <f t="shared" si="7"/>
        <v>1128</v>
      </c>
      <c r="F224" s="357" t="s">
        <v>1427</v>
      </c>
      <c r="G224" s="9"/>
      <c r="H224" s="25">
        <f t="shared" si="9"/>
        <v>2128</v>
      </c>
      <c r="I224" s="357" t="s">
        <v>537</v>
      </c>
    </row>
    <row r="225" spans="1:4" ht="11.25">
      <c r="A225" s="358"/>
      <c r="B225" s="19" t="s">
        <v>450</v>
      </c>
      <c r="C225" s="19"/>
      <c r="D225" s="5"/>
    </row>
    <row r="226" spans="1:4" ht="11.25">
      <c r="A226" s="358"/>
      <c r="B226" s="19"/>
      <c r="C226" s="19" t="s">
        <v>2367</v>
      </c>
      <c r="D226" s="5"/>
    </row>
    <row r="227" spans="1:9" ht="11.25">
      <c r="A227" s="358"/>
      <c r="B227" s="19"/>
      <c r="C227" s="19"/>
      <c r="D227" s="5" t="s">
        <v>2429</v>
      </c>
      <c r="E227" s="850">
        <f>+E224+1</f>
        <v>1129</v>
      </c>
      <c r="F227" s="373" t="s">
        <v>538</v>
      </c>
      <c r="G227" s="9"/>
      <c r="H227" s="25">
        <f>+E227+1000</f>
        <v>2129</v>
      </c>
      <c r="I227" s="372"/>
    </row>
    <row r="228" spans="1:9" ht="11.25">
      <c r="A228" s="358"/>
      <c r="B228" s="19"/>
      <c r="C228" s="19"/>
      <c r="D228" s="5" t="s">
        <v>1035</v>
      </c>
      <c r="E228" s="850">
        <f>+E227+1</f>
        <v>1130</v>
      </c>
      <c r="F228" s="373" t="s">
        <v>539</v>
      </c>
      <c r="G228" s="9"/>
      <c r="H228" s="25">
        <f>+E228+1000</f>
        <v>2130</v>
      </c>
      <c r="I228" s="372"/>
    </row>
    <row r="229" spans="1:9" ht="11.25">
      <c r="A229" s="358"/>
      <c r="B229" s="19"/>
      <c r="C229" s="19"/>
      <c r="D229" s="5" t="s">
        <v>1611</v>
      </c>
      <c r="E229" s="850">
        <f>+E228+1</f>
        <v>1131</v>
      </c>
      <c r="F229" s="373" t="s">
        <v>2436</v>
      </c>
      <c r="G229" s="9"/>
      <c r="H229" s="25">
        <f>+E229+1000</f>
        <v>2131</v>
      </c>
      <c r="I229" s="373" t="s">
        <v>540</v>
      </c>
    </row>
    <row r="230" spans="1:4" ht="11.25">
      <c r="A230" s="358"/>
      <c r="B230" s="5"/>
      <c r="C230" s="19" t="s">
        <v>1621</v>
      </c>
      <c r="D230" s="5"/>
    </row>
    <row r="231" spans="1:9" ht="22.5">
      <c r="A231" s="358"/>
      <c r="B231" s="5"/>
      <c r="C231" s="5"/>
      <c r="D231" s="5" t="s">
        <v>2429</v>
      </c>
      <c r="E231" s="850">
        <f>+E229+1</f>
        <v>1132</v>
      </c>
      <c r="F231" s="357" t="s">
        <v>1428</v>
      </c>
      <c r="G231" s="9"/>
      <c r="H231" s="25">
        <f aca="true" t="shared" si="10" ref="H231:H237">+E231+1000</f>
        <v>2132</v>
      </c>
      <c r="I231" s="357" t="s">
        <v>541</v>
      </c>
    </row>
    <row r="232" spans="1:9" ht="11.25">
      <c r="A232" s="358"/>
      <c r="B232" s="5"/>
      <c r="C232" s="5"/>
      <c r="D232" s="5" t="s">
        <v>1035</v>
      </c>
      <c r="E232" s="850">
        <f t="shared" si="7"/>
        <v>1133</v>
      </c>
      <c r="F232" s="357" t="s">
        <v>542</v>
      </c>
      <c r="G232" s="9"/>
      <c r="H232" s="25">
        <f t="shared" si="10"/>
        <v>2133</v>
      </c>
      <c r="I232" s="484"/>
    </row>
    <row r="233" spans="1:9" ht="11.25">
      <c r="A233" s="358"/>
      <c r="B233" s="5"/>
      <c r="C233" s="5"/>
      <c r="D233" s="5" t="s">
        <v>274</v>
      </c>
      <c r="E233" s="850">
        <f t="shared" si="7"/>
        <v>1134</v>
      </c>
      <c r="F233" s="485" t="s">
        <v>2437</v>
      </c>
      <c r="G233" s="9"/>
      <c r="H233" s="25">
        <f t="shared" si="10"/>
        <v>2134</v>
      </c>
      <c r="I233" s="357" t="s">
        <v>543</v>
      </c>
    </row>
    <row r="234" spans="1:9" ht="11.25">
      <c r="A234" s="358"/>
      <c r="B234" s="5"/>
      <c r="C234" s="5"/>
      <c r="D234" s="5" t="s">
        <v>272</v>
      </c>
      <c r="E234" s="850">
        <f t="shared" si="7"/>
        <v>1135</v>
      </c>
      <c r="F234" s="357" t="s">
        <v>544</v>
      </c>
      <c r="G234" s="9"/>
      <c r="H234" s="25">
        <f t="shared" si="10"/>
        <v>2135</v>
      </c>
      <c r="I234" s="357" t="s">
        <v>545</v>
      </c>
    </row>
    <row r="235" spans="1:9" ht="22.5">
      <c r="A235" s="358"/>
      <c r="B235" s="5"/>
      <c r="C235" s="5"/>
      <c r="D235" s="5" t="s">
        <v>2332</v>
      </c>
      <c r="E235" s="850">
        <f t="shared" si="7"/>
        <v>1136</v>
      </c>
      <c r="F235" s="357" t="s">
        <v>1429</v>
      </c>
      <c r="G235" s="9"/>
      <c r="H235" s="25">
        <f t="shared" si="10"/>
        <v>2136</v>
      </c>
      <c r="I235" s="357" t="s">
        <v>546</v>
      </c>
    </row>
    <row r="236" spans="1:9" ht="22.5">
      <c r="A236" s="358"/>
      <c r="B236" s="5"/>
      <c r="C236" s="5"/>
      <c r="D236" s="5" t="s">
        <v>1947</v>
      </c>
      <c r="E236" s="850">
        <f t="shared" si="7"/>
        <v>1137</v>
      </c>
      <c r="F236" s="357" t="s">
        <v>1430</v>
      </c>
      <c r="G236" s="9"/>
      <c r="H236" s="25">
        <f t="shared" si="10"/>
        <v>2137</v>
      </c>
      <c r="I236" s="357" t="s">
        <v>547</v>
      </c>
    </row>
    <row r="237" spans="1:9" ht="22.5">
      <c r="A237" s="358"/>
      <c r="B237" s="5"/>
      <c r="C237" s="5"/>
      <c r="D237" s="5" t="s">
        <v>273</v>
      </c>
      <c r="E237" s="850">
        <f t="shared" si="7"/>
        <v>1138</v>
      </c>
      <c r="F237" s="357" t="s">
        <v>1431</v>
      </c>
      <c r="G237" s="9"/>
      <c r="H237" s="25">
        <f t="shared" si="10"/>
        <v>2138</v>
      </c>
      <c r="I237" s="357" t="s">
        <v>548</v>
      </c>
    </row>
    <row r="238" spans="1:4" ht="11.25">
      <c r="A238" s="358"/>
      <c r="B238" s="5"/>
      <c r="C238" s="19" t="s">
        <v>2242</v>
      </c>
      <c r="D238" s="5"/>
    </row>
    <row r="239" spans="1:9" ht="11.25">
      <c r="A239" s="358"/>
      <c r="B239" s="5"/>
      <c r="C239" s="5"/>
      <c r="D239" s="5" t="s">
        <v>2429</v>
      </c>
      <c r="E239" s="850">
        <f>+E237+1</f>
        <v>1139</v>
      </c>
      <c r="F239" s="357" t="s">
        <v>1432</v>
      </c>
      <c r="G239" s="9"/>
      <c r="H239" s="25">
        <f aca="true" t="shared" si="11" ref="H239:H245">+E239+1000</f>
        <v>2139</v>
      </c>
      <c r="I239" s="372"/>
    </row>
    <row r="240" spans="1:9" ht="11.25">
      <c r="A240" s="358"/>
      <c r="B240" s="5"/>
      <c r="C240" s="5"/>
      <c r="D240" s="5" t="s">
        <v>1035</v>
      </c>
      <c r="E240" s="850">
        <f t="shared" si="7"/>
        <v>1140</v>
      </c>
      <c r="F240" s="357" t="s">
        <v>549</v>
      </c>
      <c r="G240" s="9"/>
      <c r="H240" s="25">
        <f t="shared" si="11"/>
        <v>2140</v>
      </c>
      <c r="I240" s="372"/>
    </row>
    <row r="241" spans="1:9" ht="11.25">
      <c r="A241" s="358"/>
      <c r="B241" s="5"/>
      <c r="C241" s="5"/>
      <c r="D241" s="5" t="s">
        <v>446</v>
      </c>
      <c r="E241" s="850">
        <f t="shared" si="7"/>
        <v>1141</v>
      </c>
      <c r="F241" s="357" t="s">
        <v>550</v>
      </c>
      <c r="G241" s="9"/>
      <c r="H241" s="25">
        <f t="shared" si="11"/>
        <v>2141</v>
      </c>
      <c r="I241" s="357" t="s">
        <v>551</v>
      </c>
    </row>
    <row r="242" spans="1:9" ht="11.25">
      <c r="A242" s="358"/>
      <c r="B242" s="5"/>
      <c r="C242" s="5"/>
      <c r="D242" s="5" t="s">
        <v>272</v>
      </c>
      <c r="E242" s="850">
        <f t="shared" si="7"/>
        <v>1142</v>
      </c>
      <c r="F242" s="357" t="s">
        <v>552</v>
      </c>
      <c r="G242" s="9"/>
      <c r="H242" s="25">
        <f t="shared" si="11"/>
        <v>2142</v>
      </c>
      <c r="I242" s="357" t="s">
        <v>553</v>
      </c>
    </row>
    <row r="243" spans="1:9" ht="22.5">
      <c r="A243" s="358"/>
      <c r="B243" s="5"/>
      <c r="C243" s="5"/>
      <c r="D243" s="5" t="s">
        <v>2332</v>
      </c>
      <c r="E243" s="850">
        <f t="shared" si="7"/>
        <v>1143</v>
      </c>
      <c r="F243" s="357" t="s">
        <v>1433</v>
      </c>
      <c r="G243" s="9"/>
      <c r="H243" s="25">
        <f t="shared" si="11"/>
        <v>2143</v>
      </c>
      <c r="I243" s="357" t="s">
        <v>554</v>
      </c>
    </row>
    <row r="244" spans="1:9" ht="22.5">
      <c r="A244" s="358"/>
      <c r="B244" s="5"/>
      <c r="C244" s="5"/>
      <c r="D244" s="5" t="s">
        <v>1947</v>
      </c>
      <c r="E244" s="850">
        <f t="shared" si="7"/>
        <v>1144</v>
      </c>
      <c r="F244" s="357" t="s">
        <v>1434</v>
      </c>
      <c r="G244" s="9"/>
      <c r="H244" s="25">
        <f t="shared" si="11"/>
        <v>2144</v>
      </c>
      <c r="I244" s="357" t="s">
        <v>555</v>
      </c>
    </row>
    <row r="245" spans="1:9" ht="22.5">
      <c r="A245" s="358"/>
      <c r="B245" s="5"/>
      <c r="C245" s="5"/>
      <c r="D245" s="5" t="s">
        <v>273</v>
      </c>
      <c r="E245" s="850">
        <f t="shared" si="7"/>
        <v>1145</v>
      </c>
      <c r="F245" s="357" t="s">
        <v>1435</v>
      </c>
      <c r="G245" s="9"/>
      <c r="H245" s="25">
        <f t="shared" si="11"/>
        <v>2145</v>
      </c>
      <c r="I245" s="357" t="s">
        <v>556</v>
      </c>
    </row>
    <row r="246" spans="1:4" ht="12" thickBot="1">
      <c r="A246" s="358"/>
      <c r="B246" s="5"/>
      <c r="C246" s="19"/>
      <c r="D246" s="19"/>
    </row>
    <row r="247" spans="1:9" ht="11.25">
      <c r="A247" s="119"/>
      <c r="B247" s="4"/>
      <c r="C247" s="364"/>
      <c r="D247" s="4"/>
      <c r="E247" s="847" t="s">
        <v>2833</v>
      </c>
      <c r="F247" s="74"/>
      <c r="G247" s="4"/>
      <c r="H247" s="353"/>
      <c r="I247" s="738"/>
    </row>
    <row r="248" spans="1:9" ht="11.25" customHeight="1">
      <c r="A248" s="6"/>
      <c r="B248" s="9"/>
      <c r="C248" s="52"/>
      <c r="D248" s="9"/>
      <c r="E248" s="848" t="s">
        <v>2834</v>
      </c>
      <c r="F248" s="79"/>
      <c r="G248" s="9"/>
      <c r="H248" s="354"/>
      <c r="I248" s="748"/>
    </row>
    <row r="249" spans="1:9" ht="11.25" customHeight="1">
      <c r="A249" s="6"/>
      <c r="B249" s="9"/>
      <c r="C249" s="52"/>
      <c r="D249" s="9"/>
      <c r="E249" s="848" t="s">
        <v>2835</v>
      </c>
      <c r="F249" s="79"/>
      <c r="G249" s="9"/>
      <c r="H249" s="354"/>
      <c r="I249" s="740" t="s">
        <v>2426</v>
      </c>
    </row>
    <row r="250" spans="1:9" ht="12" customHeight="1" thickBot="1">
      <c r="A250" s="10" t="s">
        <v>269</v>
      </c>
      <c r="B250" s="14"/>
      <c r="C250" s="369"/>
      <c r="D250" s="14"/>
      <c r="E250" s="849" t="s">
        <v>894</v>
      </c>
      <c r="F250" s="84"/>
      <c r="G250" s="14"/>
      <c r="H250" s="355"/>
      <c r="I250" s="749"/>
    </row>
    <row r="251" spans="1:4" ht="11.25">
      <c r="A251" s="358"/>
      <c r="B251" s="5"/>
      <c r="C251" s="19"/>
      <c r="D251" s="19"/>
    </row>
    <row r="252" spans="1:9" ht="11.25">
      <c r="A252" s="358"/>
      <c r="B252" s="5"/>
      <c r="C252" s="19"/>
      <c r="D252" s="19"/>
      <c r="E252" s="950" t="s">
        <v>819</v>
      </c>
      <c r="F252" s="950"/>
      <c r="G252" s="354"/>
      <c r="H252" s="950" t="s">
        <v>820</v>
      </c>
      <c r="I252" s="950"/>
    </row>
    <row r="253" spans="1:4" ht="11.25">
      <c r="A253" s="358"/>
      <c r="B253" s="5"/>
      <c r="C253" s="19"/>
      <c r="D253" s="19"/>
    </row>
    <row r="254" spans="1:4" ht="11.25">
      <c r="A254" s="358"/>
      <c r="B254" s="5"/>
      <c r="C254" s="19" t="s">
        <v>1360</v>
      </c>
      <c r="D254" s="19"/>
    </row>
    <row r="255" spans="1:9" ht="22.5">
      <c r="A255" s="358"/>
      <c r="B255" s="5"/>
      <c r="C255" s="5"/>
      <c r="D255" s="5" t="s">
        <v>2429</v>
      </c>
      <c r="E255" s="850">
        <f>+E245+1</f>
        <v>1146</v>
      </c>
      <c r="F255" s="357" t="s">
        <v>1436</v>
      </c>
      <c r="G255" s="9"/>
      <c r="H255" s="25">
        <f aca="true" t="shared" si="12" ref="H255:H261">+E255+1000</f>
        <v>2146</v>
      </c>
      <c r="I255" s="357" t="s">
        <v>557</v>
      </c>
    </row>
    <row r="256" spans="1:9" ht="11.25">
      <c r="A256" s="358"/>
      <c r="B256" s="5"/>
      <c r="C256" s="5"/>
      <c r="D256" s="5" t="s">
        <v>1035</v>
      </c>
      <c r="E256" s="850">
        <f t="shared" si="7"/>
        <v>1147</v>
      </c>
      <c r="F256" s="357" t="s">
        <v>558</v>
      </c>
      <c r="G256" s="9"/>
      <c r="H256" s="25">
        <f t="shared" si="12"/>
        <v>2147</v>
      </c>
      <c r="I256" s="372"/>
    </row>
    <row r="257" spans="1:9" ht="11.25">
      <c r="A257" s="358"/>
      <c r="B257" s="5"/>
      <c r="C257" s="5"/>
      <c r="D257" s="5" t="s">
        <v>275</v>
      </c>
      <c r="E257" s="850">
        <f t="shared" si="7"/>
        <v>1148</v>
      </c>
      <c r="F257" s="357" t="s">
        <v>2438</v>
      </c>
      <c r="G257" s="9"/>
      <c r="H257" s="25">
        <f t="shared" si="12"/>
        <v>2148</v>
      </c>
      <c r="I257" s="357" t="s">
        <v>559</v>
      </c>
    </row>
    <row r="258" spans="1:9" ht="11.25">
      <c r="A258" s="358"/>
      <c r="B258" s="5"/>
      <c r="C258" s="5"/>
      <c r="D258" s="5" t="s">
        <v>272</v>
      </c>
      <c r="E258" s="850">
        <f t="shared" si="7"/>
        <v>1149</v>
      </c>
      <c r="F258" s="357" t="s">
        <v>560</v>
      </c>
      <c r="G258" s="9"/>
      <c r="H258" s="25">
        <f t="shared" si="12"/>
        <v>2149</v>
      </c>
      <c r="I258" s="357" t="s">
        <v>561</v>
      </c>
    </row>
    <row r="259" spans="1:9" ht="22.5">
      <c r="A259" s="358"/>
      <c r="B259" s="5"/>
      <c r="C259" s="5"/>
      <c r="D259" s="5" t="s">
        <v>2332</v>
      </c>
      <c r="E259" s="850">
        <f t="shared" si="7"/>
        <v>1150</v>
      </c>
      <c r="F259" s="357" t="s">
        <v>1437</v>
      </c>
      <c r="G259" s="9"/>
      <c r="H259" s="25">
        <f t="shared" si="12"/>
        <v>2150</v>
      </c>
      <c r="I259" s="357" t="s">
        <v>562</v>
      </c>
    </row>
    <row r="260" spans="1:9" ht="22.5">
      <c r="A260" s="358"/>
      <c r="B260" s="5"/>
      <c r="C260" s="5"/>
      <c r="D260" s="5" t="s">
        <v>1947</v>
      </c>
      <c r="E260" s="850">
        <f>+E259+1</f>
        <v>1151</v>
      </c>
      <c r="F260" s="357" t="s">
        <v>1438</v>
      </c>
      <c r="G260" s="9"/>
      <c r="H260" s="25">
        <f t="shared" si="12"/>
        <v>2151</v>
      </c>
      <c r="I260" s="357" t="s">
        <v>563</v>
      </c>
    </row>
    <row r="261" spans="1:9" ht="22.5">
      <c r="A261" s="358"/>
      <c r="B261" s="5"/>
      <c r="C261" s="5"/>
      <c r="D261" s="5" t="s">
        <v>273</v>
      </c>
      <c r="E261" s="850">
        <f t="shared" si="7"/>
        <v>1152</v>
      </c>
      <c r="F261" s="357" t="s">
        <v>1439</v>
      </c>
      <c r="G261" s="9"/>
      <c r="H261" s="25">
        <f t="shared" si="12"/>
        <v>2152</v>
      </c>
      <c r="I261" s="357" t="s">
        <v>564</v>
      </c>
    </row>
    <row r="262" spans="1:4" ht="11.25">
      <c r="A262" s="358"/>
      <c r="B262" s="5"/>
      <c r="C262" s="19" t="s">
        <v>2243</v>
      </c>
      <c r="D262" s="5"/>
    </row>
    <row r="263" spans="1:9" ht="11.25">
      <c r="A263" s="358"/>
      <c r="B263" s="5"/>
      <c r="C263" s="5"/>
      <c r="D263" s="5" t="s">
        <v>2429</v>
      </c>
      <c r="E263" s="850">
        <f>+E261+1</f>
        <v>1153</v>
      </c>
      <c r="F263" s="357" t="s">
        <v>1440</v>
      </c>
      <c r="G263" s="9"/>
      <c r="H263" s="25">
        <f aca="true" t="shared" si="13" ref="H263:H269">+E263+1000</f>
        <v>2153</v>
      </c>
      <c r="I263" s="372"/>
    </row>
    <row r="264" spans="1:9" ht="11.25">
      <c r="A264" s="358"/>
      <c r="B264" s="5"/>
      <c r="C264" s="5"/>
      <c r="D264" s="5" t="s">
        <v>1035</v>
      </c>
      <c r="E264" s="850">
        <f t="shared" si="7"/>
        <v>1154</v>
      </c>
      <c r="F264" s="357" t="s">
        <v>565</v>
      </c>
      <c r="G264" s="9"/>
      <c r="H264" s="25">
        <f t="shared" si="13"/>
        <v>2154</v>
      </c>
      <c r="I264" s="372"/>
    </row>
    <row r="265" spans="1:9" ht="11.25">
      <c r="A265" s="358"/>
      <c r="B265" s="5"/>
      <c r="C265" s="5"/>
      <c r="D265" s="5" t="s">
        <v>446</v>
      </c>
      <c r="E265" s="850">
        <f t="shared" si="7"/>
        <v>1155</v>
      </c>
      <c r="F265" s="357" t="s">
        <v>566</v>
      </c>
      <c r="G265" s="9"/>
      <c r="H265" s="25">
        <f t="shared" si="13"/>
        <v>2155</v>
      </c>
      <c r="I265" s="357" t="s">
        <v>567</v>
      </c>
    </row>
    <row r="266" spans="1:9" ht="11.25">
      <c r="A266" s="358"/>
      <c r="B266" s="5"/>
      <c r="C266" s="5"/>
      <c r="D266" s="5" t="s">
        <v>272</v>
      </c>
      <c r="E266" s="850">
        <f t="shared" si="7"/>
        <v>1156</v>
      </c>
      <c r="F266" s="357" t="s">
        <v>568</v>
      </c>
      <c r="G266" s="9"/>
      <c r="H266" s="25">
        <f t="shared" si="13"/>
        <v>2156</v>
      </c>
      <c r="I266" s="357" t="s">
        <v>569</v>
      </c>
    </row>
    <row r="267" spans="1:9" ht="22.5">
      <c r="A267" s="358"/>
      <c r="B267" s="5"/>
      <c r="C267" s="5"/>
      <c r="D267" s="5" t="s">
        <v>2332</v>
      </c>
      <c r="E267" s="850">
        <f t="shared" si="7"/>
        <v>1157</v>
      </c>
      <c r="F267" s="357" t="s">
        <v>1441</v>
      </c>
      <c r="G267" s="9"/>
      <c r="H267" s="25">
        <f t="shared" si="13"/>
        <v>2157</v>
      </c>
      <c r="I267" s="357" t="s">
        <v>570</v>
      </c>
    </row>
    <row r="268" spans="1:9" ht="22.5">
      <c r="A268" s="358"/>
      <c r="B268" s="5"/>
      <c r="C268" s="5"/>
      <c r="D268" s="5" t="s">
        <v>1947</v>
      </c>
      <c r="E268" s="850">
        <f t="shared" si="7"/>
        <v>1158</v>
      </c>
      <c r="F268" s="357" t="s">
        <v>1442</v>
      </c>
      <c r="G268" s="9"/>
      <c r="H268" s="25">
        <f t="shared" si="13"/>
        <v>2158</v>
      </c>
      <c r="I268" s="357" t="s">
        <v>571</v>
      </c>
    </row>
    <row r="269" spans="1:9" ht="22.5">
      <c r="A269" s="358"/>
      <c r="B269" s="5"/>
      <c r="C269" s="5"/>
      <c r="D269" s="5" t="s">
        <v>273</v>
      </c>
      <c r="E269" s="850">
        <f t="shared" si="7"/>
        <v>1159</v>
      </c>
      <c r="F269" s="357" t="s">
        <v>1443</v>
      </c>
      <c r="G269" s="9"/>
      <c r="H269" s="25">
        <f t="shared" si="13"/>
        <v>2159</v>
      </c>
      <c r="I269" s="357" t="s">
        <v>572</v>
      </c>
    </row>
    <row r="270" spans="1:4" ht="11.25">
      <c r="A270" s="358"/>
      <c r="B270" s="5"/>
      <c r="C270" s="19" t="s">
        <v>2244</v>
      </c>
      <c r="D270" s="5"/>
    </row>
    <row r="271" spans="1:9" ht="22.5">
      <c r="A271" s="358"/>
      <c r="B271" s="5"/>
      <c r="C271" s="5"/>
      <c r="D271" s="5" t="s">
        <v>2429</v>
      </c>
      <c r="E271" s="850">
        <f>+E269+1</f>
        <v>1160</v>
      </c>
      <c r="F271" s="357" t="s">
        <v>573</v>
      </c>
      <c r="G271" s="9"/>
      <c r="H271" s="25">
        <f aca="true" t="shared" si="14" ref="H271:H276">+E271+1000</f>
        <v>2160</v>
      </c>
      <c r="I271" s="357" t="s">
        <v>574</v>
      </c>
    </row>
    <row r="272" spans="1:9" ht="11.25">
      <c r="A272" s="358"/>
      <c r="B272" s="5"/>
      <c r="C272" s="5"/>
      <c r="D272" s="5" t="s">
        <v>446</v>
      </c>
      <c r="E272" s="850">
        <f t="shared" si="7"/>
        <v>1161</v>
      </c>
      <c r="F272" s="357" t="s">
        <v>575</v>
      </c>
      <c r="G272" s="9"/>
      <c r="H272" s="25">
        <f t="shared" si="14"/>
        <v>2161</v>
      </c>
      <c r="I272" s="357" t="s">
        <v>576</v>
      </c>
    </row>
    <row r="273" spans="1:9" ht="11.25">
      <c r="A273" s="358"/>
      <c r="B273" s="5"/>
      <c r="C273" s="5"/>
      <c r="D273" s="5" t="s">
        <v>272</v>
      </c>
      <c r="E273" s="850">
        <f t="shared" si="7"/>
        <v>1162</v>
      </c>
      <c r="F273" s="357" t="s">
        <v>577</v>
      </c>
      <c r="G273" s="9"/>
      <c r="H273" s="25">
        <f t="shared" si="14"/>
        <v>2162</v>
      </c>
      <c r="I273" s="357" t="s">
        <v>578</v>
      </c>
    </row>
    <row r="274" spans="1:9" ht="22.5">
      <c r="A274" s="358"/>
      <c r="B274" s="5"/>
      <c r="C274" s="5"/>
      <c r="D274" s="5" t="s">
        <v>2332</v>
      </c>
      <c r="E274" s="850">
        <f t="shared" si="7"/>
        <v>1163</v>
      </c>
      <c r="F274" s="357" t="s">
        <v>1444</v>
      </c>
      <c r="G274" s="9"/>
      <c r="H274" s="25">
        <f t="shared" si="14"/>
        <v>2163</v>
      </c>
      <c r="I274" s="357" t="s">
        <v>579</v>
      </c>
    </row>
    <row r="275" spans="1:9" ht="22.5">
      <c r="A275" s="358"/>
      <c r="B275" s="5"/>
      <c r="C275" s="5"/>
      <c r="D275" s="5" t="s">
        <v>1947</v>
      </c>
      <c r="E275" s="850">
        <f t="shared" si="7"/>
        <v>1164</v>
      </c>
      <c r="F275" s="357" t="s">
        <v>1445</v>
      </c>
      <c r="G275" s="9"/>
      <c r="H275" s="25">
        <f t="shared" si="14"/>
        <v>2164</v>
      </c>
      <c r="I275" s="357" t="s">
        <v>580</v>
      </c>
    </row>
    <row r="276" spans="1:9" ht="22.5">
      <c r="A276" s="358"/>
      <c r="B276" s="5"/>
      <c r="C276" s="5"/>
      <c r="D276" s="5" t="s">
        <v>273</v>
      </c>
      <c r="E276" s="850">
        <f t="shared" si="7"/>
        <v>1165</v>
      </c>
      <c r="F276" s="357" t="s">
        <v>1446</v>
      </c>
      <c r="G276" s="9"/>
      <c r="H276" s="25">
        <f t="shared" si="14"/>
        <v>2165</v>
      </c>
      <c r="I276" s="357" t="s">
        <v>581</v>
      </c>
    </row>
    <row r="277" spans="1:4" ht="11.25">
      <c r="A277" s="358"/>
      <c r="B277" s="19" t="s">
        <v>261</v>
      </c>
      <c r="C277" s="5"/>
      <c r="D277" s="5"/>
    </row>
    <row r="278" spans="1:4" ht="11.25">
      <c r="A278" s="358"/>
      <c r="B278" s="5"/>
      <c r="C278" s="19" t="s">
        <v>2246</v>
      </c>
      <c r="D278" s="5"/>
    </row>
    <row r="279" spans="1:9" ht="11.25">
      <c r="A279" s="358"/>
      <c r="B279" s="5"/>
      <c r="C279" s="5"/>
      <c r="D279" s="5" t="s">
        <v>2429</v>
      </c>
      <c r="E279" s="850">
        <f>+E276+1</f>
        <v>1166</v>
      </c>
      <c r="F279" s="357" t="s">
        <v>1447</v>
      </c>
      <c r="G279" s="9"/>
      <c r="H279" s="25">
        <f aca="true" t="shared" si="15" ref="H279:H284">+E279+1000</f>
        <v>2166</v>
      </c>
      <c r="I279" s="372"/>
    </row>
    <row r="280" spans="1:9" ht="11.25">
      <c r="A280" s="358"/>
      <c r="B280" s="5"/>
      <c r="C280" s="5"/>
      <c r="D280" s="5" t="s">
        <v>446</v>
      </c>
      <c r="E280" s="850">
        <f>+E279+1</f>
        <v>1167</v>
      </c>
      <c r="F280" s="357" t="s">
        <v>582</v>
      </c>
      <c r="G280" s="9"/>
      <c r="H280" s="25">
        <f t="shared" si="15"/>
        <v>2167</v>
      </c>
      <c r="I280" s="357" t="s">
        <v>583</v>
      </c>
    </row>
    <row r="281" spans="1:9" ht="11.25">
      <c r="A281" s="358"/>
      <c r="B281" s="5"/>
      <c r="C281" s="5"/>
      <c r="D281" s="5" t="s">
        <v>272</v>
      </c>
      <c r="E281" s="850">
        <f>+E280+1</f>
        <v>1168</v>
      </c>
      <c r="F281" s="357" t="s">
        <v>584</v>
      </c>
      <c r="G281" s="9"/>
      <c r="H281" s="25">
        <f t="shared" si="15"/>
        <v>2168</v>
      </c>
      <c r="I281" s="357" t="s">
        <v>585</v>
      </c>
    </row>
    <row r="282" spans="1:9" ht="22.5">
      <c r="A282" s="358"/>
      <c r="B282" s="5"/>
      <c r="C282" s="5"/>
      <c r="D282" s="5" t="s">
        <v>2332</v>
      </c>
      <c r="E282" s="850">
        <f>+E281+1</f>
        <v>1169</v>
      </c>
      <c r="F282" s="357" t="s">
        <v>1448</v>
      </c>
      <c r="G282" s="9"/>
      <c r="H282" s="25">
        <f t="shared" si="15"/>
        <v>2169</v>
      </c>
      <c r="I282" s="357" t="s">
        <v>586</v>
      </c>
    </row>
    <row r="283" spans="1:9" ht="22.5">
      <c r="A283" s="358"/>
      <c r="B283" s="5"/>
      <c r="C283" s="5"/>
      <c r="D283" s="5" t="s">
        <v>1947</v>
      </c>
      <c r="E283" s="850">
        <f>+E282+1</f>
        <v>1170</v>
      </c>
      <c r="F283" s="357" t="s">
        <v>1449</v>
      </c>
      <c r="G283" s="9"/>
      <c r="H283" s="25">
        <f t="shared" si="15"/>
        <v>2170</v>
      </c>
      <c r="I283" s="357" t="s">
        <v>587</v>
      </c>
    </row>
    <row r="284" spans="1:9" ht="22.5">
      <c r="A284" s="358"/>
      <c r="B284" s="5"/>
      <c r="C284" s="5"/>
      <c r="D284" s="5" t="s">
        <v>273</v>
      </c>
      <c r="E284" s="850">
        <f>+E283+1</f>
        <v>1171</v>
      </c>
      <c r="F284" s="357" t="s">
        <v>1450</v>
      </c>
      <c r="G284" s="9"/>
      <c r="H284" s="25">
        <f t="shared" si="15"/>
        <v>2171</v>
      </c>
      <c r="I284" s="357" t="s">
        <v>588</v>
      </c>
    </row>
    <row r="285" spans="1:4" ht="11.25">
      <c r="A285" s="358"/>
      <c r="B285" s="5"/>
      <c r="C285" s="19" t="s">
        <v>2247</v>
      </c>
      <c r="D285" s="5"/>
    </row>
    <row r="286" spans="1:9" ht="11.25">
      <c r="A286" s="358"/>
      <c r="B286" s="5"/>
      <c r="C286" s="5"/>
      <c r="D286" s="5" t="s">
        <v>2429</v>
      </c>
      <c r="E286" s="850">
        <f>+E284+1</f>
        <v>1172</v>
      </c>
      <c r="F286" s="357" t="s">
        <v>1451</v>
      </c>
      <c r="G286" s="9"/>
      <c r="H286" s="25">
        <f aca="true" t="shared" si="16" ref="H286:H291">+E286+1000</f>
        <v>2172</v>
      </c>
      <c r="I286" s="372"/>
    </row>
    <row r="287" spans="1:9" ht="11.25">
      <c r="A287" s="358"/>
      <c r="B287" s="5"/>
      <c r="C287" s="5"/>
      <c r="D287" s="5" t="s">
        <v>446</v>
      </c>
      <c r="E287" s="850">
        <f>+E286+1</f>
        <v>1173</v>
      </c>
      <c r="F287" s="357" t="s">
        <v>589</v>
      </c>
      <c r="G287" s="9"/>
      <c r="H287" s="25">
        <f t="shared" si="16"/>
        <v>2173</v>
      </c>
      <c r="I287" s="357" t="s">
        <v>590</v>
      </c>
    </row>
    <row r="288" spans="1:9" ht="11.25">
      <c r="A288" s="358"/>
      <c r="B288" s="5"/>
      <c r="C288" s="5"/>
      <c r="D288" s="5" t="s">
        <v>272</v>
      </c>
      <c r="E288" s="850">
        <f>+E287+1</f>
        <v>1174</v>
      </c>
      <c r="F288" s="357" t="s">
        <v>591</v>
      </c>
      <c r="G288" s="9"/>
      <c r="H288" s="25">
        <f t="shared" si="16"/>
        <v>2174</v>
      </c>
      <c r="I288" s="357" t="s">
        <v>592</v>
      </c>
    </row>
    <row r="289" spans="1:9" ht="22.5">
      <c r="A289" s="358"/>
      <c r="B289" s="5"/>
      <c r="C289" s="5"/>
      <c r="D289" s="5" t="s">
        <v>2332</v>
      </c>
      <c r="E289" s="850">
        <f>+E288+1</f>
        <v>1175</v>
      </c>
      <c r="F289" s="357" t="s">
        <v>1452</v>
      </c>
      <c r="G289" s="9"/>
      <c r="H289" s="25">
        <f t="shared" si="16"/>
        <v>2175</v>
      </c>
      <c r="I289" s="357" t="s">
        <v>593</v>
      </c>
    </row>
    <row r="290" spans="1:9" ht="22.5">
      <c r="A290" s="358"/>
      <c r="B290" s="5"/>
      <c r="C290" s="5"/>
      <c r="D290" s="5" t="s">
        <v>1947</v>
      </c>
      <c r="E290" s="850">
        <f>+E289+1</f>
        <v>1176</v>
      </c>
      <c r="F290" s="357" t="s">
        <v>1453</v>
      </c>
      <c r="G290" s="9"/>
      <c r="H290" s="25">
        <f t="shared" si="16"/>
        <v>2176</v>
      </c>
      <c r="I290" s="357" t="s">
        <v>594</v>
      </c>
    </row>
    <row r="291" spans="1:9" ht="22.5">
      <c r="A291" s="358"/>
      <c r="B291" s="5"/>
      <c r="C291" s="5"/>
      <c r="D291" s="5" t="s">
        <v>273</v>
      </c>
      <c r="E291" s="850">
        <f>+E290+1</f>
        <v>1177</v>
      </c>
      <c r="F291" s="357" t="s">
        <v>1454</v>
      </c>
      <c r="G291" s="9"/>
      <c r="H291" s="25">
        <f t="shared" si="16"/>
        <v>2177</v>
      </c>
      <c r="I291" s="357" t="s">
        <v>595</v>
      </c>
    </row>
    <row r="292" spans="1:4" ht="12" thickBot="1">
      <c r="A292" s="358"/>
      <c r="C292" s="5"/>
      <c r="D292" s="5"/>
    </row>
    <row r="293" spans="1:9" ht="11.25">
      <c r="A293" s="119"/>
      <c r="B293" s="4"/>
      <c r="C293" s="364"/>
      <c r="D293" s="4"/>
      <c r="E293" s="847" t="s">
        <v>2833</v>
      </c>
      <c r="F293" s="74"/>
      <c r="G293" s="4"/>
      <c r="H293" s="353"/>
      <c r="I293" s="738"/>
    </row>
    <row r="294" spans="1:9" ht="11.25" customHeight="1">
      <c r="A294" s="6"/>
      <c r="B294" s="9"/>
      <c r="C294" s="52"/>
      <c r="D294" s="9"/>
      <c r="E294" s="848" t="s">
        <v>2834</v>
      </c>
      <c r="F294" s="79"/>
      <c r="G294" s="9"/>
      <c r="H294" s="354"/>
      <c r="I294" s="748"/>
    </row>
    <row r="295" spans="1:9" ht="11.25" customHeight="1">
      <c r="A295" s="6"/>
      <c r="B295" s="9"/>
      <c r="C295" s="52"/>
      <c r="D295" s="9"/>
      <c r="E295" s="848" t="s">
        <v>2835</v>
      </c>
      <c r="F295" s="79"/>
      <c r="G295" s="9"/>
      <c r="H295" s="354"/>
      <c r="I295" s="740" t="s">
        <v>2426</v>
      </c>
    </row>
    <row r="296" spans="1:9" ht="12" customHeight="1" thickBot="1">
      <c r="A296" s="10" t="s">
        <v>269</v>
      </c>
      <c r="B296" s="14"/>
      <c r="C296" s="369"/>
      <c r="D296" s="14"/>
      <c r="E296" s="849" t="s">
        <v>894</v>
      </c>
      <c r="F296" s="84"/>
      <c r="G296" s="14"/>
      <c r="H296" s="355"/>
      <c r="I296" s="749"/>
    </row>
    <row r="297" spans="1:4" ht="11.25">
      <c r="A297" s="358"/>
      <c r="B297" s="19"/>
      <c r="C297" s="5"/>
      <c r="D297" s="5"/>
    </row>
    <row r="298" spans="1:9" ht="11.25">
      <c r="A298" s="358"/>
      <c r="B298" s="19"/>
      <c r="C298" s="5"/>
      <c r="D298" s="5"/>
      <c r="E298" s="950" t="s">
        <v>1554</v>
      </c>
      <c r="F298" s="950"/>
      <c r="G298" s="354"/>
      <c r="H298" s="950" t="s">
        <v>1555</v>
      </c>
      <c r="I298" s="950"/>
    </row>
    <row r="299" spans="1:4" ht="11.25">
      <c r="A299" s="358"/>
      <c r="B299" s="19" t="s">
        <v>452</v>
      </c>
      <c r="C299" s="5"/>
      <c r="D299" s="5"/>
    </row>
    <row r="300" spans="1:9" ht="11.25">
      <c r="A300" s="358"/>
      <c r="B300" s="19"/>
      <c r="C300" s="5" t="s">
        <v>276</v>
      </c>
      <c r="E300" s="850">
        <f>+E291+1</f>
        <v>1178</v>
      </c>
      <c r="F300" s="373" t="s">
        <v>596</v>
      </c>
      <c r="G300" s="9"/>
      <c r="H300" s="25">
        <f>+E300+1000</f>
        <v>2178</v>
      </c>
      <c r="I300" s="373" t="s">
        <v>597</v>
      </c>
    </row>
    <row r="301" spans="1:9" ht="11.25">
      <c r="A301" s="358"/>
      <c r="B301" s="19"/>
      <c r="C301" s="5" t="s">
        <v>272</v>
      </c>
      <c r="E301" s="850">
        <f>+E300+1</f>
        <v>1179</v>
      </c>
      <c r="F301" s="373" t="s">
        <v>598</v>
      </c>
      <c r="G301" s="9"/>
      <c r="H301" s="25">
        <f>+E301+1000</f>
        <v>2179</v>
      </c>
      <c r="I301" s="373" t="s">
        <v>599</v>
      </c>
    </row>
    <row r="302" spans="1:9" ht="22.5">
      <c r="A302" s="358"/>
      <c r="B302" s="19"/>
      <c r="C302" s="5"/>
      <c r="D302" s="5" t="s">
        <v>2332</v>
      </c>
      <c r="E302" s="850">
        <f>+E301+1</f>
        <v>1180</v>
      </c>
      <c r="F302" s="357" t="s">
        <v>1455</v>
      </c>
      <c r="G302" s="9"/>
      <c r="H302" s="25">
        <f>+E302+1000</f>
        <v>2180</v>
      </c>
      <c r="I302" s="357" t="s">
        <v>600</v>
      </c>
    </row>
    <row r="303" spans="1:4" ht="11.25">
      <c r="A303" s="358"/>
      <c r="B303" s="19" t="s">
        <v>453</v>
      </c>
      <c r="C303" s="5"/>
      <c r="D303" s="5"/>
    </row>
    <row r="304" spans="1:9" ht="11.25">
      <c r="A304" s="358"/>
      <c r="B304" s="19"/>
      <c r="C304" s="5" t="s">
        <v>276</v>
      </c>
      <c r="E304" s="850">
        <f>+E302+1</f>
        <v>1181</v>
      </c>
      <c r="F304" s="373" t="s">
        <v>601</v>
      </c>
      <c r="G304" s="9"/>
      <c r="H304" s="25">
        <f>+E304+1000</f>
        <v>2181</v>
      </c>
      <c r="I304" s="373" t="s">
        <v>602</v>
      </c>
    </row>
    <row r="305" spans="1:9" ht="11.25">
      <c r="A305" s="358"/>
      <c r="B305" s="19"/>
      <c r="C305" s="5" t="s">
        <v>272</v>
      </c>
      <c r="E305" s="850">
        <f>+E304+1</f>
        <v>1182</v>
      </c>
      <c r="F305" s="373" t="s">
        <v>603</v>
      </c>
      <c r="G305" s="9"/>
      <c r="H305" s="25">
        <f>+E305+1000</f>
        <v>2182</v>
      </c>
      <c r="I305" s="373" t="s">
        <v>604</v>
      </c>
    </row>
    <row r="306" spans="1:9" ht="22.5">
      <c r="A306" s="358"/>
      <c r="B306" s="19"/>
      <c r="C306" s="5" t="s">
        <v>2332</v>
      </c>
      <c r="D306" s="5"/>
      <c r="E306" s="850">
        <f>+E305+1</f>
        <v>1183</v>
      </c>
      <c r="F306" s="357" t="s">
        <v>1456</v>
      </c>
      <c r="G306" s="9"/>
      <c r="H306" s="25">
        <f>+E306+1000</f>
        <v>2183</v>
      </c>
      <c r="I306" s="357" t="s">
        <v>605</v>
      </c>
    </row>
    <row r="307" spans="1:9" ht="22.5">
      <c r="A307" s="358"/>
      <c r="B307" s="19"/>
      <c r="C307" s="5" t="s">
        <v>1947</v>
      </c>
      <c r="D307" s="5"/>
      <c r="E307" s="850">
        <f>+E306+1</f>
        <v>1184</v>
      </c>
      <c r="F307" s="357" t="s">
        <v>1457</v>
      </c>
      <c r="G307" s="9"/>
      <c r="H307" s="25">
        <f>+E307+1000</f>
        <v>2184</v>
      </c>
      <c r="I307" s="357" t="s">
        <v>606</v>
      </c>
    </row>
    <row r="308" spans="1:9" ht="22.5">
      <c r="A308" s="358"/>
      <c r="B308" s="19"/>
      <c r="C308" s="5" t="s">
        <v>273</v>
      </c>
      <c r="D308" s="5"/>
      <c r="E308" s="850">
        <f>+E307+1</f>
        <v>1185</v>
      </c>
      <c r="F308" s="357" t="s">
        <v>1458</v>
      </c>
      <c r="G308" s="9"/>
      <c r="H308" s="25">
        <f>+E308+1000</f>
        <v>2185</v>
      </c>
      <c r="I308" s="357" t="s">
        <v>607</v>
      </c>
    </row>
    <row r="309" spans="1:4" ht="11.25">
      <c r="A309" s="358"/>
      <c r="B309" s="19" t="s">
        <v>454</v>
      </c>
      <c r="C309" s="5"/>
      <c r="D309" s="5"/>
    </row>
    <row r="310" spans="1:4" ht="11.25">
      <c r="A310" s="358"/>
      <c r="B310" s="5"/>
      <c r="C310" s="19" t="s">
        <v>1622</v>
      </c>
      <c r="D310" s="5"/>
    </row>
    <row r="311" spans="1:9" ht="22.5">
      <c r="A311" s="358"/>
      <c r="B311" s="5"/>
      <c r="C311" s="5"/>
      <c r="D311" s="5" t="s">
        <v>2441</v>
      </c>
      <c r="E311" s="850">
        <f>+E308+1</f>
        <v>1186</v>
      </c>
      <c r="F311" s="357" t="s">
        <v>1459</v>
      </c>
      <c r="G311" s="9"/>
      <c r="H311" s="25">
        <f aca="true" t="shared" si="17" ref="H311:H316">+E311+1000</f>
        <v>2186</v>
      </c>
      <c r="I311" s="357" t="s">
        <v>608</v>
      </c>
    </row>
    <row r="312" spans="1:9" ht="11.25">
      <c r="A312" s="358"/>
      <c r="B312" s="5"/>
      <c r="C312" s="5"/>
      <c r="D312" s="5" t="s">
        <v>276</v>
      </c>
      <c r="E312" s="850">
        <v>1187</v>
      </c>
      <c r="F312" s="357" t="s">
        <v>609</v>
      </c>
      <c r="G312" s="9"/>
      <c r="H312" s="25">
        <f t="shared" si="17"/>
        <v>2187</v>
      </c>
      <c r="I312" s="357" t="s">
        <v>610</v>
      </c>
    </row>
    <row r="313" spans="1:9" ht="11.25">
      <c r="A313" s="358"/>
      <c r="B313" s="5"/>
      <c r="C313" s="5"/>
      <c r="D313" s="5" t="s">
        <v>272</v>
      </c>
      <c r="E313" s="850">
        <v>1188</v>
      </c>
      <c r="F313" s="357" t="s">
        <v>611</v>
      </c>
      <c r="G313" s="9"/>
      <c r="H313" s="25">
        <f t="shared" si="17"/>
        <v>2188</v>
      </c>
      <c r="I313" s="357" t="s">
        <v>612</v>
      </c>
    </row>
    <row r="314" spans="1:9" ht="22.5">
      <c r="A314" s="358"/>
      <c r="B314" s="5"/>
      <c r="C314" s="5"/>
      <c r="D314" s="5" t="s">
        <v>2332</v>
      </c>
      <c r="E314" s="850">
        <f>+E313+1</f>
        <v>1189</v>
      </c>
      <c r="F314" s="357" t="s">
        <v>1460</v>
      </c>
      <c r="G314" s="9"/>
      <c r="H314" s="25">
        <f t="shared" si="17"/>
        <v>2189</v>
      </c>
      <c r="I314" s="357" t="s">
        <v>613</v>
      </c>
    </row>
    <row r="315" spans="1:9" ht="22.5">
      <c r="A315" s="358"/>
      <c r="B315" s="5"/>
      <c r="C315" s="5"/>
      <c r="D315" s="5" t="s">
        <v>1947</v>
      </c>
      <c r="E315" s="850">
        <f>+E314+1</f>
        <v>1190</v>
      </c>
      <c r="F315" s="357" t="s">
        <v>1461</v>
      </c>
      <c r="G315" s="9"/>
      <c r="H315" s="25">
        <f t="shared" si="17"/>
        <v>2190</v>
      </c>
      <c r="I315" s="357" t="s">
        <v>614</v>
      </c>
    </row>
    <row r="316" spans="1:9" ht="22.5">
      <c r="A316" s="358"/>
      <c r="B316" s="5"/>
      <c r="C316" s="5"/>
      <c r="D316" s="5" t="s">
        <v>273</v>
      </c>
      <c r="E316" s="850">
        <f>+E315+1</f>
        <v>1191</v>
      </c>
      <c r="F316" s="357" t="s">
        <v>1462</v>
      </c>
      <c r="G316" s="9"/>
      <c r="H316" s="25">
        <f t="shared" si="17"/>
        <v>2191</v>
      </c>
      <c r="I316" s="357" t="s">
        <v>615</v>
      </c>
    </row>
    <row r="317" spans="1:4" ht="11.25">
      <c r="A317" s="358"/>
      <c r="B317" s="5"/>
      <c r="C317" s="19" t="s">
        <v>1225</v>
      </c>
      <c r="D317" s="5"/>
    </row>
    <row r="318" spans="1:9" ht="11.25">
      <c r="A318" s="358"/>
      <c r="B318" s="5"/>
      <c r="C318" s="5"/>
      <c r="D318" s="5" t="s">
        <v>2441</v>
      </c>
      <c r="E318" s="850">
        <f>+E316+1</f>
        <v>1192</v>
      </c>
      <c r="F318" s="357" t="s">
        <v>616</v>
      </c>
      <c r="G318" s="9"/>
      <c r="H318" s="25">
        <f>+E318+1000</f>
        <v>2192</v>
      </c>
      <c r="I318" s="357" t="s">
        <v>617</v>
      </c>
    </row>
    <row r="319" spans="1:9" ht="11.25">
      <c r="A319" s="358"/>
      <c r="B319" s="5"/>
      <c r="C319" s="5"/>
      <c r="D319" s="5" t="s">
        <v>272</v>
      </c>
      <c r="E319" s="850">
        <f>+E318+1</f>
        <v>1193</v>
      </c>
      <c r="F319" s="357" t="s">
        <v>618</v>
      </c>
      <c r="G319" s="9"/>
      <c r="H319" s="25">
        <f>+E319+1000</f>
        <v>2193</v>
      </c>
      <c r="I319" s="357" t="s">
        <v>619</v>
      </c>
    </row>
    <row r="320" spans="1:9" ht="11.25">
      <c r="A320" s="358"/>
      <c r="B320" s="5"/>
      <c r="C320" s="5"/>
      <c r="D320" s="5" t="s">
        <v>2332</v>
      </c>
      <c r="E320" s="850">
        <f>+E319+1</f>
        <v>1194</v>
      </c>
      <c r="F320" s="357" t="s">
        <v>620</v>
      </c>
      <c r="G320" s="9"/>
      <c r="H320" s="25">
        <f>+E320+1000</f>
        <v>2194</v>
      </c>
      <c r="I320" s="357" t="s">
        <v>621</v>
      </c>
    </row>
    <row r="321" spans="1:9" ht="11.25">
      <c r="A321" s="358"/>
      <c r="B321" s="5"/>
      <c r="C321" s="5"/>
      <c r="D321" s="5" t="s">
        <v>1947</v>
      </c>
      <c r="E321" s="850">
        <f>+E320+1</f>
        <v>1195</v>
      </c>
      <c r="F321" s="357" t="s">
        <v>622</v>
      </c>
      <c r="G321" s="9"/>
      <c r="H321" s="25">
        <f>+E321+1000</f>
        <v>2195</v>
      </c>
      <c r="I321" s="357" t="s">
        <v>623</v>
      </c>
    </row>
    <row r="322" spans="1:9" ht="11.25">
      <c r="A322" s="358"/>
      <c r="B322" s="5"/>
      <c r="C322" s="5"/>
      <c r="D322" s="5" t="s">
        <v>273</v>
      </c>
      <c r="E322" s="850">
        <f>+E321+1</f>
        <v>1196</v>
      </c>
      <c r="F322" s="357" t="s">
        <v>624</v>
      </c>
      <c r="G322" s="9"/>
      <c r="H322" s="25">
        <f>+E322+1000</f>
        <v>2196</v>
      </c>
      <c r="I322" s="357" t="s">
        <v>625</v>
      </c>
    </row>
    <row r="323" spans="1:4" ht="11.25">
      <c r="A323" s="358"/>
      <c r="B323" s="5"/>
      <c r="C323" s="19" t="s">
        <v>264</v>
      </c>
      <c r="D323" s="5"/>
    </row>
    <row r="324" spans="1:9" ht="33.75">
      <c r="A324" s="358"/>
      <c r="B324" s="5"/>
      <c r="C324" s="5"/>
      <c r="D324" s="5" t="s">
        <v>2441</v>
      </c>
      <c r="E324" s="850">
        <f>+E322+1</f>
        <v>1197</v>
      </c>
      <c r="F324" s="357" t="s">
        <v>1463</v>
      </c>
      <c r="G324" s="9"/>
      <c r="H324" s="25">
        <f aca="true" t="shared" si="18" ref="H324:H329">+E324+1000</f>
        <v>2197</v>
      </c>
      <c r="I324" s="357" t="s">
        <v>1464</v>
      </c>
    </row>
    <row r="325" spans="1:9" ht="22.5">
      <c r="A325" s="358"/>
      <c r="B325" s="5"/>
      <c r="C325" s="5"/>
      <c r="D325" s="5" t="s">
        <v>276</v>
      </c>
      <c r="E325" s="850">
        <f>+E324+1</f>
        <v>1198</v>
      </c>
      <c r="F325" s="357" t="s">
        <v>1465</v>
      </c>
      <c r="G325" s="9"/>
      <c r="H325" s="25">
        <f t="shared" si="18"/>
        <v>2198</v>
      </c>
      <c r="I325" s="357" t="s">
        <v>1466</v>
      </c>
    </row>
    <row r="326" spans="1:9" ht="22.5">
      <c r="A326" s="358"/>
      <c r="B326" s="5"/>
      <c r="C326" s="5"/>
      <c r="D326" s="5" t="s">
        <v>272</v>
      </c>
      <c r="E326" s="850">
        <f>+E325+1</f>
        <v>1199</v>
      </c>
      <c r="F326" s="357" t="s">
        <v>1804</v>
      </c>
      <c r="G326" s="9"/>
      <c r="H326" s="25">
        <f t="shared" si="18"/>
        <v>2199</v>
      </c>
      <c r="I326" s="357" t="s">
        <v>1805</v>
      </c>
    </row>
    <row r="327" spans="1:9" ht="33.75">
      <c r="A327" s="358"/>
      <c r="B327" s="5"/>
      <c r="C327" s="5"/>
      <c r="D327" s="5" t="s">
        <v>2332</v>
      </c>
      <c r="E327" s="850">
        <f>+E326+1</f>
        <v>1200</v>
      </c>
      <c r="F327" s="357" t="s">
        <v>1806</v>
      </c>
      <c r="G327" s="9"/>
      <c r="H327" s="25">
        <f t="shared" si="18"/>
        <v>2200</v>
      </c>
      <c r="I327" s="357" t="s">
        <v>1807</v>
      </c>
    </row>
    <row r="328" spans="1:9" ht="33.75">
      <c r="A328" s="358"/>
      <c r="B328" s="5"/>
      <c r="C328" s="5"/>
      <c r="D328" s="5" t="s">
        <v>1947</v>
      </c>
      <c r="E328" s="850">
        <f>+E327+1</f>
        <v>1201</v>
      </c>
      <c r="F328" s="357" t="s">
        <v>1808</v>
      </c>
      <c r="G328" s="5"/>
      <c r="H328" s="25">
        <f t="shared" si="18"/>
        <v>2201</v>
      </c>
      <c r="I328" s="357" t="s">
        <v>1809</v>
      </c>
    </row>
    <row r="329" spans="1:9" ht="33.75">
      <c r="A329" s="358"/>
      <c r="B329" s="5"/>
      <c r="C329" s="5"/>
      <c r="D329" s="5" t="s">
        <v>273</v>
      </c>
      <c r="E329" s="850">
        <f>+E328+1</f>
        <v>1202</v>
      </c>
      <c r="F329" s="357" t="s">
        <v>1810</v>
      </c>
      <c r="G329" s="5"/>
      <c r="H329" s="25">
        <f t="shared" si="18"/>
        <v>2202</v>
      </c>
      <c r="I329" s="357" t="s">
        <v>1811</v>
      </c>
    </row>
    <row r="330" spans="1:9" ht="12" thickBot="1">
      <c r="A330" s="358"/>
      <c r="B330" s="5"/>
      <c r="C330" s="5"/>
      <c r="D330" s="5"/>
      <c r="E330" s="851"/>
      <c r="F330" s="39"/>
      <c r="G330" s="39"/>
      <c r="H330" s="486"/>
      <c r="I330" s="39"/>
    </row>
    <row r="331" spans="1:9" ht="34.5" thickBot="1">
      <c r="A331" s="973" t="s">
        <v>277</v>
      </c>
      <c r="B331" s="973"/>
      <c r="C331" s="973"/>
      <c r="D331" s="937"/>
      <c r="E331" s="487">
        <f>+E329+1</f>
        <v>1203</v>
      </c>
      <c r="F331" s="375" t="s">
        <v>1656</v>
      </c>
      <c r="G331" s="9"/>
      <c r="H331" s="47">
        <f>+E331+1000</f>
        <v>2203</v>
      </c>
      <c r="I331" s="375" t="s">
        <v>1657</v>
      </c>
    </row>
    <row r="332" spans="1:9" ht="12" thickBot="1">
      <c r="A332" s="377"/>
      <c r="B332" s="5"/>
      <c r="C332" s="5"/>
      <c r="D332" s="5"/>
      <c r="F332" s="371"/>
      <c r="G332" s="371"/>
      <c r="H332" s="371"/>
      <c r="I332" s="371"/>
    </row>
    <row r="333" spans="1:9" ht="23.25" thickBot="1">
      <c r="A333" s="973" t="s">
        <v>278</v>
      </c>
      <c r="B333" s="973"/>
      <c r="C333" s="973"/>
      <c r="D333" s="937"/>
      <c r="E333" s="487">
        <f>+E331+1</f>
        <v>1204</v>
      </c>
      <c r="F333" s="375" t="s">
        <v>1812</v>
      </c>
      <c r="G333" s="9"/>
      <c r="H333" s="47">
        <f>+E333+1000</f>
        <v>2204</v>
      </c>
      <c r="I333" s="375" t="s">
        <v>626</v>
      </c>
    </row>
    <row r="334" spans="1:9" ht="12" thickBot="1">
      <c r="A334" s="377"/>
      <c r="B334" s="5"/>
      <c r="C334" s="5"/>
      <c r="D334" s="5"/>
      <c r="F334" s="371"/>
      <c r="G334" s="371"/>
      <c r="H334" s="371"/>
      <c r="I334" s="371"/>
    </row>
    <row r="335" spans="1:9" ht="23.25" thickBot="1">
      <c r="A335" s="936" t="s">
        <v>279</v>
      </c>
      <c r="B335" s="936"/>
      <c r="C335" s="936"/>
      <c r="D335" s="936"/>
      <c r="E335" s="487">
        <f>+E333+1</f>
        <v>1205</v>
      </c>
      <c r="F335" s="375" t="s">
        <v>280</v>
      </c>
      <c r="G335" s="9"/>
      <c r="H335" s="47">
        <f>+E335+1000</f>
        <v>2205</v>
      </c>
      <c r="I335" s="375" t="s">
        <v>281</v>
      </c>
    </row>
    <row r="336" spans="1:5" ht="11.25">
      <c r="A336" s="489"/>
      <c r="B336" s="39"/>
      <c r="C336" s="39"/>
      <c r="D336" s="39"/>
      <c r="E336" s="39"/>
    </row>
    <row r="337" spans="1:9" ht="12" thickBot="1">
      <c r="A337" s="89"/>
      <c r="B337" s="39"/>
      <c r="C337" s="39"/>
      <c r="D337" s="39"/>
      <c r="E337" s="486"/>
      <c r="F337" s="39"/>
      <c r="G337" s="39"/>
      <c r="H337" s="486"/>
      <c r="I337" s="39"/>
    </row>
    <row r="338" spans="1:9" ht="11.25">
      <c r="A338" s="119"/>
      <c r="B338" s="4"/>
      <c r="C338" s="364"/>
      <c r="D338" s="4"/>
      <c r="E338" s="847" t="s">
        <v>2833</v>
      </c>
      <c r="F338" s="74"/>
      <c r="G338" s="4"/>
      <c r="H338" s="353"/>
      <c r="I338" s="738"/>
    </row>
    <row r="339" spans="1:9" ht="11.25" customHeight="1">
      <c r="A339" s="6"/>
      <c r="B339" s="9"/>
      <c r="C339" s="52"/>
      <c r="D339" s="9"/>
      <c r="E339" s="848" t="s">
        <v>2834</v>
      </c>
      <c r="F339" s="79"/>
      <c r="G339" s="9"/>
      <c r="H339" s="354"/>
      <c r="I339" s="748"/>
    </row>
    <row r="340" spans="1:9" ht="11.25" customHeight="1">
      <c r="A340" s="6"/>
      <c r="B340" s="9"/>
      <c r="C340" s="52"/>
      <c r="D340" s="9"/>
      <c r="E340" s="848" t="s">
        <v>2835</v>
      </c>
      <c r="F340" s="79"/>
      <c r="G340" s="9"/>
      <c r="H340" s="354"/>
      <c r="I340" s="740" t="s">
        <v>2426</v>
      </c>
    </row>
    <row r="341" spans="1:9" ht="12" customHeight="1" thickBot="1">
      <c r="A341" s="10" t="s">
        <v>269</v>
      </c>
      <c r="B341" s="14"/>
      <c r="C341" s="369"/>
      <c r="D341" s="14"/>
      <c r="E341" s="849" t="s">
        <v>894</v>
      </c>
      <c r="F341" s="84"/>
      <c r="G341" s="14"/>
      <c r="H341" s="355"/>
      <c r="I341" s="749"/>
    </row>
    <row r="342" spans="1:4" ht="11.25">
      <c r="A342" s="358"/>
      <c r="B342" s="5"/>
      <c r="C342" s="5"/>
      <c r="D342" s="5"/>
    </row>
    <row r="343" spans="1:9" ht="11.25">
      <c r="A343" s="89" t="s">
        <v>282</v>
      </c>
      <c r="B343" s="5"/>
      <c r="C343" s="5"/>
      <c r="D343" s="5"/>
      <c r="E343" s="950" t="s">
        <v>819</v>
      </c>
      <c r="F343" s="950"/>
      <c r="G343" s="354"/>
      <c r="H343" s="950" t="s">
        <v>820</v>
      </c>
      <c r="I343" s="950"/>
    </row>
    <row r="344" spans="1:4" ht="11.25">
      <c r="A344" s="358"/>
      <c r="B344" s="5"/>
      <c r="C344" s="5"/>
      <c r="D344" s="5"/>
    </row>
    <row r="345" spans="1:4" ht="11.25">
      <c r="A345" s="358"/>
      <c r="B345" s="19" t="s">
        <v>449</v>
      </c>
      <c r="C345" s="19"/>
      <c r="D345" s="19"/>
    </row>
    <row r="346" spans="1:4" ht="11.25">
      <c r="A346" s="358"/>
      <c r="B346" s="5"/>
      <c r="C346" s="19" t="s">
        <v>1260</v>
      </c>
      <c r="D346" s="5"/>
    </row>
    <row r="347" spans="1:9" ht="22.5">
      <c r="A347" s="358"/>
      <c r="B347" s="5"/>
      <c r="C347" s="5"/>
      <c r="D347" s="5" t="s">
        <v>2441</v>
      </c>
      <c r="E347" s="850">
        <f>+E335+1</f>
        <v>1206</v>
      </c>
      <c r="F347" s="357" t="s">
        <v>1813</v>
      </c>
      <c r="G347" s="9"/>
      <c r="H347" s="25">
        <f aca="true" t="shared" si="19" ref="H347:H352">+E347+1000</f>
        <v>2206</v>
      </c>
      <c r="I347" s="357" t="s">
        <v>627</v>
      </c>
    </row>
    <row r="348" spans="1:9" ht="11.25">
      <c r="A348" s="358"/>
      <c r="B348" s="5"/>
      <c r="C348" s="5"/>
      <c r="D348" s="5" t="s">
        <v>446</v>
      </c>
      <c r="E348" s="850">
        <f aca="true" t="shared" si="20" ref="E348:E416">+E347+1</f>
        <v>1207</v>
      </c>
      <c r="F348" s="357" t="s">
        <v>628</v>
      </c>
      <c r="G348" s="9"/>
      <c r="H348" s="25">
        <f t="shared" si="19"/>
        <v>2207</v>
      </c>
      <c r="I348" s="357" t="s">
        <v>629</v>
      </c>
    </row>
    <row r="349" spans="1:9" ht="11.25">
      <c r="A349" s="358"/>
      <c r="B349" s="5"/>
      <c r="C349" s="5"/>
      <c r="D349" s="5" t="s">
        <v>272</v>
      </c>
      <c r="E349" s="850">
        <f t="shared" si="20"/>
        <v>1208</v>
      </c>
      <c r="F349" s="357" t="s">
        <v>630</v>
      </c>
      <c r="G349" s="9"/>
      <c r="H349" s="25">
        <f t="shared" si="19"/>
        <v>2208</v>
      </c>
      <c r="I349" s="357" t="s">
        <v>631</v>
      </c>
    </row>
    <row r="350" spans="1:9" ht="22.5">
      <c r="A350" s="358"/>
      <c r="B350" s="5"/>
      <c r="C350" s="5"/>
      <c r="D350" s="5" t="s">
        <v>2332</v>
      </c>
      <c r="E350" s="850">
        <f t="shared" si="20"/>
        <v>1209</v>
      </c>
      <c r="F350" s="357" t="s">
        <v>1814</v>
      </c>
      <c r="G350" s="9"/>
      <c r="H350" s="25">
        <f t="shared" si="19"/>
        <v>2209</v>
      </c>
      <c r="I350" s="357" t="s">
        <v>632</v>
      </c>
    </row>
    <row r="351" spans="1:9" ht="22.5">
      <c r="A351" s="358"/>
      <c r="B351" s="5"/>
      <c r="C351" s="5"/>
      <c r="D351" s="5" t="s">
        <v>1947</v>
      </c>
      <c r="E351" s="850">
        <f t="shared" si="20"/>
        <v>1210</v>
      </c>
      <c r="F351" s="357" t="s">
        <v>1815</v>
      </c>
      <c r="G351" s="9"/>
      <c r="H351" s="25">
        <f t="shared" si="19"/>
        <v>2210</v>
      </c>
      <c r="I351" s="357" t="s">
        <v>633</v>
      </c>
    </row>
    <row r="352" spans="1:9" ht="22.5">
      <c r="A352" s="358"/>
      <c r="B352" s="5"/>
      <c r="C352" s="5"/>
      <c r="D352" s="5" t="s">
        <v>273</v>
      </c>
      <c r="E352" s="850">
        <f t="shared" si="20"/>
        <v>1211</v>
      </c>
      <c r="F352" s="357" t="s">
        <v>1816</v>
      </c>
      <c r="G352" s="9"/>
      <c r="H352" s="25">
        <f t="shared" si="19"/>
        <v>2211</v>
      </c>
      <c r="I352" s="357" t="s">
        <v>634</v>
      </c>
    </row>
    <row r="353" spans="1:4" ht="11.25">
      <c r="A353" s="358"/>
      <c r="B353" s="5"/>
      <c r="C353" s="19" t="s">
        <v>1261</v>
      </c>
      <c r="D353" s="5"/>
    </row>
    <row r="354" spans="1:9" ht="11.25">
      <c r="A354" s="358"/>
      <c r="B354" s="5"/>
      <c r="C354" s="5"/>
      <c r="D354" s="5" t="s">
        <v>2441</v>
      </c>
      <c r="E354" s="850">
        <f>+E352+1</f>
        <v>1212</v>
      </c>
      <c r="F354" s="357" t="s">
        <v>1991</v>
      </c>
      <c r="G354" s="9"/>
      <c r="H354" s="25">
        <f aca="true" t="shared" si="21" ref="H354:H359">+E354+1000</f>
        <v>2212</v>
      </c>
      <c r="I354" s="372"/>
    </row>
    <row r="355" spans="1:9" ht="11.25">
      <c r="A355" s="358"/>
      <c r="B355" s="5"/>
      <c r="C355" s="5"/>
      <c r="D355" s="5" t="s">
        <v>446</v>
      </c>
      <c r="E355" s="850">
        <f t="shared" si="20"/>
        <v>1213</v>
      </c>
      <c r="F355" s="357" t="s">
        <v>635</v>
      </c>
      <c r="G355" s="9"/>
      <c r="H355" s="25">
        <f t="shared" si="21"/>
        <v>2213</v>
      </c>
      <c r="I355" s="357" t="s">
        <v>636</v>
      </c>
    </row>
    <row r="356" spans="1:9" ht="11.25">
      <c r="A356" s="358"/>
      <c r="B356" s="5"/>
      <c r="C356" s="5"/>
      <c r="D356" s="5" t="s">
        <v>272</v>
      </c>
      <c r="E356" s="850">
        <f t="shared" si="20"/>
        <v>1214</v>
      </c>
      <c r="F356" s="357" t="s">
        <v>637</v>
      </c>
      <c r="G356" s="9"/>
      <c r="H356" s="25">
        <f t="shared" si="21"/>
        <v>2214</v>
      </c>
      <c r="I356" s="357" t="s">
        <v>638</v>
      </c>
    </row>
    <row r="357" spans="1:9" ht="22.5">
      <c r="A357" s="358"/>
      <c r="B357" s="5"/>
      <c r="C357" s="5"/>
      <c r="D357" s="5" t="s">
        <v>2332</v>
      </c>
      <c r="E357" s="850">
        <f t="shared" si="20"/>
        <v>1215</v>
      </c>
      <c r="F357" s="357" t="s">
        <v>1992</v>
      </c>
      <c r="G357" s="9"/>
      <c r="H357" s="25">
        <f t="shared" si="21"/>
        <v>2215</v>
      </c>
      <c r="I357" s="357" t="s">
        <v>639</v>
      </c>
    </row>
    <row r="358" spans="1:9" ht="22.5">
      <c r="A358" s="358"/>
      <c r="B358" s="5"/>
      <c r="C358" s="5"/>
      <c r="D358" s="5" t="s">
        <v>1947</v>
      </c>
      <c r="E358" s="850">
        <f t="shared" si="20"/>
        <v>1216</v>
      </c>
      <c r="F358" s="357" t="s">
        <v>1993</v>
      </c>
      <c r="G358" s="9"/>
      <c r="H358" s="25">
        <f t="shared" si="21"/>
        <v>2216</v>
      </c>
      <c r="I358" s="357" t="s">
        <v>640</v>
      </c>
    </row>
    <row r="359" spans="1:9" ht="22.5">
      <c r="A359" s="358"/>
      <c r="B359" s="5"/>
      <c r="C359" s="5"/>
      <c r="D359" s="5" t="s">
        <v>273</v>
      </c>
      <c r="E359" s="850">
        <f t="shared" si="20"/>
        <v>1217</v>
      </c>
      <c r="F359" s="357" t="s">
        <v>1994</v>
      </c>
      <c r="G359" s="9"/>
      <c r="H359" s="25">
        <f t="shared" si="21"/>
        <v>2217</v>
      </c>
      <c r="I359" s="357" t="s">
        <v>641</v>
      </c>
    </row>
    <row r="360" spans="1:4" ht="11.25">
      <c r="A360" s="358"/>
      <c r="B360" s="5"/>
      <c r="C360" s="19" t="s">
        <v>1797</v>
      </c>
      <c r="D360" s="5"/>
    </row>
    <row r="361" spans="1:9" ht="11.25">
      <c r="A361" s="358"/>
      <c r="B361" s="5"/>
      <c r="C361" s="5"/>
      <c r="D361" s="5" t="s">
        <v>2441</v>
      </c>
      <c r="E361" s="850">
        <f>+E359+1</f>
        <v>1218</v>
      </c>
      <c r="F361" s="357" t="s">
        <v>1995</v>
      </c>
      <c r="G361" s="9"/>
      <c r="H361" s="25">
        <f aca="true" t="shared" si="22" ref="H361:H366">+E361+1000</f>
        <v>2218</v>
      </c>
      <c r="I361" s="372"/>
    </row>
    <row r="362" spans="1:9" ht="11.25">
      <c r="A362" s="358"/>
      <c r="B362" s="5"/>
      <c r="C362" s="5"/>
      <c r="D362" s="5" t="s">
        <v>446</v>
      </c>
      <c r="E362" s="850">
        <f t="shared" si="20"/>
        <v>1219</v>
      </c>
      <c r="F362" s="357" t="s">
        <v>642</v>
      </c>
      <c r="G362" s="9"/>
      <c r="H362" s="25">
        <f t="shared" si="22"/>
        <v>2219</v>
      </c>
      <c r="I362" s="357" t="s">
        <v>643</v>
      </c>
    </row>
    <row r="363" spans="1:9" ht="11.25">
      <c r="A363" s="358"/>
      <c r="B363" s="5"/>
      <c r="C363" s="5"/>
      <c r="D363" s="5" t="s">
        <v>272</v>
      </c>
      <c r="E363" s="850">
        <f t="shared" si="20"/>
        <v>1220</v>
      </c>
      <c r="F363" s="357" t="s">
        <v>644</v>
      </c>
      <c r="G363" s="9"/>
      <c r="H363" s="25">
        <f t="shared" si="22"/>
        <v>2220</v>
      </c>
      <c r="I363" s="357" t="s">
        <v>2558</v>
      </c>
    </row>
    <row r="364" spans="1:9" ht="22.5">
      <c r="A364" s="358"/>
      <c r="B364" s="5"/>
      <c r="C364" s="5"/>
      <c r="D364" s="5" t="s">
        <v>2332</v>
      </c>
      <c r="E364" s="850">
        <f t="shared" si="20"/>
        <v>1221</v>
      </c>
      <c r="F364" s="357" t="s">
        <v>1996</v>
      </c>
      <c r="G364" s="9"/>
      <c r="H364" s="25">
        <f t="shared" si="22"/>
        <v>2221</v>
      </c>
      <c r="I364" s="357" t="s">
        <v>2559</v>
      </c>
    </row>
    <row r="365" spans="1:9" ht="22.5">
      <c r="A365" s="358"/>
      <c r="B365" s="5"/>
      <c r="C365" s="5"/>
      <c r="D365" s="5" t="s">
        <v>1947</v>
      </c>
      <c r="E365" s="850">
        <f t="shared" si="20"/>
        <v>1222</v>
      </c>
      <c r="F365" s="357" t="s">
        <v>1997</v>
      </c>
      <c r="G365" s="9"/>
      <c r="H365" s="25">
        <f t="shared" si="22"/>
        <v>2222</v>
      </c>
      <c r="I365" s="357" t="s">
        <v>2560</v>
      </c>
    </row>
    <row r="366" spans="1:9" ht="22.5">
      <c r="A366" s="358"/>
      <c r="B366" s="5"/>
      <c r="C366" s="5"/>
      <c r="D366" s="5" t="s">
        <v>273</v>
      </c>
      <c r="E366" s="850">
        <f t="shared" si="20"/>
        <v>1223</v>
      </c>
      <c r="F366" s="357" t="s">
        <v>1998</v>
      </c>
      <c r="G366" s="9"/>
      <c r="H366" s="25">
        <f t="shared" si="22"/>
        <v>2223</v>
      </c>
      <c r="I366" s="357" t="s">
        <v>2561</v>
      </c>
    </row>
    <row r="367" spans="1:4" ht="11.25">
      <c r="A367" s="358"/>
      <c r="B367" s="19" t="s">
        <v>450</v>
      </c>
      <c r="C367" s="19"/>
      <c r="D367" s="5"/>
    </row>
    <row r="368" spans="1:4" ht="11.25">
      <c r="A368" s="358"/>
      <c r="B368" s="19"/>
      <c r="C368" s="19" t="s">
        <v>2367</v>
      </c>
      <c r="D368" s="5"/>
    </row>
    <row r="369" spans="1:9" ht="11.25">
      <c r="A369" s="358"/>
      <c r="B369" s="19"/>
      <c r="C369" s="19"/>
      <c r="D369" s="5" t="s">
        <v>2429</v>
      </c>
      <c r="E369" s="850">
        <f>+E366+1</f>
        <v>1224</v>
      </c>
      <c r="F369" s="373" t="s">
        <v>2562</v>
      </c>
      <c r="G369" s="9"/>
      <c r="H369" s="25">
        <f>+E369+1000</f>
        <v>2224</v>
      </c>
      <c r="I369" s="372"/>
    </row>
    <row r="370" spans="1:9" ht="11.25">
      <c r="A370" s="358"/>
      <c r="B370" s="19"/>
      <c r="C370" s="19"/>
      <c r="D370" s="5" t="s">
        <v>1035</v>
      </c>
      <c r="E370" s="850">
        <f t="shared" si="20"/>
        <v>1225</v>
      </c>
      <c r="F370" s="373" t="s">
        <v>2563</v>
      </c>
      <c r="G370" s="9"/>
      <c r="H370" s="25">
        <f>+E370+1000</f>
        <v>2225</v>
      </c>
      <c r="I370" s="372"/>
    </row>
    <row r="371" spans="1:4" ht="11.25">
      <c r="A371" s="358"/>
      <c r="B371" s="5"/>
      <c r="C371" s="19" t="s">
        <v>1621</v>
      </c>
      <c r="D371" s="5"/>
    </row>
    <row r="372" spans="1:9" ht="22.5">
      <c r="A372" s="358"/>
      <c r="B372" s="5"/>
      <c r="C372" s="5"/>
      <c r="D372" s="5" t="s">
        <v>2429</v>
      </c>
      <c r="E372" s="850">
        <f>+E370+1</f>
        <v>1226</v>
      </c>
      <c r="F372" s="357" t="s">
        <v>1999</v>
      </c>
      <c r="G372" s="9"/>
      <c r="H372" s="25">
        <f aca="true" t="shared" si="23" ref="H372:H378">+E372+1000</f>
        <v>2226</v>
      </c>
      <c r="I372" s="357" t="s">
        <v>2564</v>
      </c>
    </row>
    <row r="373" spans="1:9" ht="11.25">
      <c r="A373" s="358"/>
      <c r="B373" s="5"/>
      <c r="C373" s="5"/>
      <c r="D373" s="5" t="s">
        <v>1035</v>
      </c>
      <c r="E373" s="850">
        <f t="shared" si="20"/>
        <v>1227</v>
      </c>
      <c r="F373" s="357" t="s">
        <v>2565</v>
      </c>
      <c r="G373" s="9"/>
      <c r="H373" s="25">
        <f t="shared" si="23"/>
        <v>2227</v>
      </c>
      <c r="I373" s="372"/>
    </row>
    <row r="374" spans="1:9" ht="11.25">
      <c r="A374" s="358"/>
      <c r="B374" s="5"/>
      <c r="C374" s="5"/>
      <c r="D374" s="5" t="s">
        <v>275</v>
      </c>
      <c r="E374" s="850">
        <f t="shared" si="20"/>
        <v>1228</v>
      </c>
      <c r="F374" s="357" t="s">
        <v>2439</v>
      </c>
      <c r="G374" s="345"/>
      <c r="H374" s="25">
        <f t="shared" si="23"/>
        <v>2228</v>
      </c>
      <c r="I374" s="357" t="s">
        <v>2566</v>
      </c>
    </row>
    <row r="375" spans="1:9" ht="11.25">
      <c r="A375" s="358"/>
      <c r="B375" s="5"/>
      <c r="C375" s="5"/>
      <c r="D375" s="5" t="s">
        <v>272</v>
      </c>
      <c r="E375" s="850">
        <f t="shared" si="20"/>
        <v>1229</v>
      </c>
      <c r="F375" s="357" t="s">
        <v>2567</v>
      </c>
      <c r="G375" s="9"/>
      <c r="H375" s="25">
        <f t="shared" si="23"/>
        <v>2229</v>
      </c>
      <c r="I375" s="357" t="s">
        <v>2568</v>
      </c>
    </row>
    <row r="376" spans="1:9" ht="22.5">
      <c r="A376" s="358"/>
      <c r="B376" s="5"/>
      <c r="C376" s="5"/>
      <c r="D376" s="5" t="s">
        <v>2332</v>
      </c>
      <c r="E376" s="850">
        <f t="shared" si="20"/>
        <v>1230</v>
      </c>
      <c r="F376" s="357" t="s">
        <v>2000</v>
      </c>
      <c r="G376" s="9"/>
      <c r="H376" s="25">
        <f t="shared" si="23"/>
        <v>2230</v>
      </c>
      <c r="I376" s="357" t="s">
        <v>2569</v>
      </c>
    </row>
    <row r="377" spans="1:9" ht="22.5">
      <c r="A377" s="358"/>
      <c r="B377" s="5"/>
      <c r="C377" s="5"/>
      <c r="D377" s="5" t="s">
        <v>1947</v>
      </c>
      <c r="E377" s="850">
        <f t="shared" si="20"/>
        <v>1231</v>
      </c>
      <c r="F377" s="357" t="s">
        <v>2001</v>
      </c>
      <c r="G377" s="9"/>
      <c r="H377" s="25">
        <f t="shared" si="23"/>
        <v>2231</v>
      </c>
      <c r="I377" s="357" t="s">
        <v>2570</v>
      </c>
    </row>
    <row r="378" spans="1:9" ht="22.5">
      <c r="A378" s="358"/>
      <c r="B378" s="5"/>
      <c r="C378" s="5"/>
      <c r="D378" s="5" t="s">
        <v>273</v>
      </c>
      <c r="E378" s="850">
        <f t="shared" si="20"/>
        <v>1232</v>
      </c>
      <c r="F378" s="357" t="s">
        <v>2002</v>
      </c>
      <c r="G378" s="9"/>
      <c r="H378" s="25">
        <f t="shared" si="23"/>
        <v>2232</v>
      </c>
      <c r="I378" s="357" t="s">
        <v>2571</v>
      </c>
    </row>
    <row r="379" spans="1:4" ht="11.25">
      <c r="A379" s="358"/>
      <c r="B379" s="5"/>
      <c r="C379" s="19" t="s">
        <v>2242</v>
      </c>
      <c r="D379" s="5"/>
    </row>
    <row r="380" spans="1:9" ht="11.25">
      <c r="A380" s="358"/>
      <c r="B380" s="5"/>
      <c r="C380" s="5"/>
      <c r="D380" s="5" t="s">
        <v>2429</v>
      </c>
      <c r="E380" s="850">
        <f>+E378+1</f>
        <v>1233</v>
      </c>
      <c r="F380" s="357" t="s">
        <v>2003</v>
      </c>
      <c r="G380" s="9"/>
      <c r="H380" s="25">
        <f aca="true" t="shared" si="24" ref="H380:H386">+E380+1000</f>
        <v>2233</v>
      </c>
      <c r="I380" s="372"/>
    </row>
    <row r="381" spans="1:9" ht="11.25">
      <c r="A381" s="358"/>
      <c r="B381" s="5"/>
      <c r="C381" s="5"/>
      <c r="D381" s="5" t="s">
        <v>1035</v>
      </c>
      <c r="E381" s="850">
        <f t="shared" si="20"/>
        <v>1234</v>
      </c>
      <c r="F381" s="357" t="s">
        <v>2572</v>
      </c>
      <c r="G381" s="9"/>
      <c r="H381" s="25">
        <f t="shared" si="24"/>
        <v>2234</v>
      </c>
      <c r="I381" s="372"/>
    </row>
    <row r="382" spans="1:9" ht="11.25">
      <c r="A382" s="358"/>
      <c r="B382" s="5"/>
      <c r="C382" s="5"/>
      <c r="D382" s="5" t="s">
        <v>446</v>
      </c>
      <c r="E382" s="850">
        <f t="shared" si="20"/>
        <v>1235</v>
      </c>
      <c r="F382" s="357" t="s">
        <v>2573</v>
      </c>
      <c r="G382" s="9"/>
      <c r="H382" s="25">
        <f t="shared" si="24"/>
        <v>2235</v>
      </c>
      <c r="I382" s="357" t="s">
        <v>2574</v>
      </c>
    </row>
    <row r="383" spans="1:9" ht="11.25">
      <c r="A383" s="358"/>
      <c r="B383" s="5"/>
      <c r="C383" s="5"/>
      <c r="D383" s="5" t="s">
        <v>272</v>
      </c>
      <c r="E383" s="850">
        <f t="shared" si="20"/>
        <v>1236</v>
      </c>
      <c r="F383" s="357" t="s">
        <v>2575</v>
      </c>
      <c r="G383" s="9"/>
      <c r="H383" s="25">
        <f t="shared" si="24"/>
        <v>2236</v>
      </c>
      <c r="I383" s="357" t="s">
        <v>2576</v>
      </c>
    </row>
    <row r="384" spans="1:9" ht="22.5">
      <c r="A384" s="358"/>
      <c r="B384" s="5"/>
      <c r="C384" s="5"/>
      <c r="D384" s="5" t="s">
        <v>2332</v>
      </c>
      <c r="E384" s="850">
        <f t="shared" si="20"/>
        <v>1237</v>
      </c>
      <c r="F384" s="357" t="s">
        <v>2004</v>
      </c>
      <c r="G384" s="9"/>
      <c r="H384" s="25">
        <f t="shared" si="24"/>
        <v>2237</v>
      </c>
      <c r="I384" s="357" t="s">
        <v>2577</v>
      </c>
    </row>
    <row r="385" spans="1:9" ht="22.5">
      <c r="A385" s="358"/>
      <c r="B385" s="5"/>
      <c r="C385" s="5"/>
      <c r="D385" s="5" t="s">
        <v>1947</v>
      </c>
      <c r="E385" s="850">
        <f t="shared" si="20"/>
        <v>1238</v>
      </c>
      <c r="F385" s="357" t="s">
        <v>2005</v>
      </c>
      <c r="G385" s="9"/>
      <c r="H385" s="25">
        <f t="shared" si="24"/>
        <v>2238</v>
      </c>
      <c r="I385" s="357" t="s">
        <v>2578</v>
      </c>
    </row>
    <row r="386" spans="1:9" ht="22.5">
      <c r="A386" s="358"/>
      <c r="B386" s="5"/>
      <c r="C386" s="5"/>
      <c r="D386" s="5" t="s">
        <v>273</v>
      </c>
      <c r="E386" s="850">
        <f t="shared" si="20"/>
        <v>1239</v>
      </c>
      <c r="F386" s="357" t="s">
        <v>2006</v>
      </c>
      <c r="G386" s="9"/>
      <c r="H386" s="25">
        <f t="shared" si="24"/>
        <v>2239</v>
      </c>
      <c r="I386" s="357" t="s">
        <v>2579</v>
      </c>
    </row>
    <row r="387" spans="1:4" ht="12" thickBot="1">
      <c r="A387" s="358"/>
      <c r="B387" s="5"/>
      <c r="C387" s="30"/>
      <c r="D387" s="19"/>
    </row>
    <row r="388" spans="1:9" ht="11.25">
      <c r="A388" s="119"/>
      <c r="B388" s="4"/>
      <c r="C388" s="364"/>
      <c r="D388" s="4"/>
      <c r="E388" s="847" t="s">
        <v>2833</v>
      </c>
      <c r="F388" s="74"/>
      <c r="G388" s="4"/>
      <c r="H388" s="353"/>
      <c r="I388" s="738"/>
    </row>
    <row r="389" spans="1:9" ht="11.25" customHeight="1">
      <c r="A389" s="6"/>
      <c r="B389" s="9"/>
      <c r="C389" s="52"/>
      <c r="D389" s="9"/>
      <c r="E389" s="848" t="s">
        <v>2834</v>
      </c>
      <c r="F389" s="79"/>
      <c r="G389" s="9"/>
      <c r="H389" s="354"/>
      <c r="I389" s="748"/>
    </row>
    <row r="390" spans="1:9" ht="11.25" customHeight="1">
      <c r="A390" s="6"/>
      <c r="B390" s="9"/>
      <c r="C390" s="52"/>
      <c r="D390" s="9"/>
      <c r="E390" s="848" t="s">
        <v>2835</v>
      </c>
      <c r="F390" s="79"/>
      <c r="G390" s="9"/>
      <c r="H390" s="354"/>
      <c r="I390" s="740" t="s">
        <v>2426</v>
      </c>
    </row>
    <row r="391" spans="1:9" ht="12" customHeight="1" thickBot="1">
      <c r="A391" s="10" t="s">
        <v>269</v>
      </c>
      <c r="B391" s="14"/>
      <c r="C391" s="369"/>
      <c r="D391" s="14"/>
      <c r="E391" s="849" t="s">
        <v>894</v>
      </c>
      <c r="F391" s="84"/>
      <c r="G391" s="14"/>
      <c r="H391" s="355"/>
      <c r="I391" s="749"/>
    </row>
    <row r="392" spans="1:4" ht="11.25">
      <c r="A392" s="358"/>
      <c r="B392" s="5"/>
      <c r="C392" s="19"/>
      <c r="D392" s="19"/>
    </row>
    <row r="393" spans="1:9" ht="11.25">
      <c r="A393" s="358"/>
      <c r="B393" s="5"/>
      <c r="C393" s="19"/>
      <c r="D393" s="19"/>
      <c r="E393" s="950" t="s">
        <v>819</v>
      </c>
      <c r="F393" s="950"/>
      <c r="G393" s="354"/>
      <c r="H393" s="950" t="s">
        <v>283</v>
      </c>
      <c r="I393" s="950"/>
    </row>
    <row r="394" spans="1:4" ht="11.25">
      <c r="A394" s="358"/>
      <c r="B394" s="5"/>
      <c r="C394" s="19" t="s">
        <v>1360</v>
      </c>
      <c r="D394" s="19"/>
    </row>
    <row r="395" spans="1:9" ht="22.5">
      <c r="A395" s="358"/>
      <c r="B395" s="5"/>
      <c r="C395" s="5"/>
      <c r="D395" s="5" t="s">
        <v>2429</v>
      </c>
      <c r="E395" s="850">
        <f>+E386+1</f>
        <v>1240</v>
      </c>
      <c r="F395" s="357" t="s">
        <v>2007</v>
      </c>
      <c r="G395" s="9"/>
      <c r="H395" s="25">
        <f aca="true" t="shared" si="25" ref="H395:H401">+E395+1000</f>
        <v>2240</v>
      </c>
      <c r="I395" s="357" t="s">
        <v>2580</v>
      </c>
    </row>
    <row r="396" spans="1:9" ht="11.25">
      <c r="A396" s="358"/>
      <c r="B396" s="5"/>
      <c r="C396" s="5"/>
      <c r="D396" s="5" t="s">
        <v>1035</v>
      </c>
      <c r="E396" s="850">
        <f t="shared" si="20"/>
        <v>1241</v>
      </c>
      <c r="F396" s="357" t="s">
        <v>2581</v>
      </c>
      <c r="G396" s="9"/>
      <c r="H396" s="25">
        <f t="shared" si="25"/>
        <v>2241</v>
      </c>
      <c r="I396" s="372"/>
    </row>
    <row r="397" spans="1:9" ht="11.25">
      <c r="A397" s="358"/>
      <c r="B397" s="5"/>
      <c r="C397" s="5"/>
      <c r="D397" s="5" t="s">
        <v>275</v>
      </c>
      <c r="E397" s="850">
        <f t="shared" si="20"/>
        <v>1242</v>
      </c>
      <c r="F397" s="357" t="s">
        <v>2440</v>
      </c>
      <c r="G397" s="9"/>
      <c r="H397" s="25">
        <f t="shared" si="25"/>
        <v>2242</v>
      </c>
      <c r="I397" s="357" t="s">
        <v>2582</v>
      </c>
    </row>
    <row r="398" spans="1:9" ht="11.25">
      <c r="A398" s="358"/>
      <c r="B398" s="5"/>
      <c r="C398" s="5"/>
      <c r="D398" s="5" t="s">
        <v>272</v>
      </c>
      <c r="E398" s="850">
        <f t="shared" si="20"/>
        <v>1243</v>
      </c>
      <c r="F398" s="357" t="s">
        <v>2583</v>
      </c>
      <c r="G398" s="9"/>
      <c r="H398" s="25">
        <f t="shared" si="25"/>
        <v>2243</v>
      </c>
      <c r="I398" s="357" t="s">
        <v>2584</v>
      </c>
    </row>
    <row r="399" spans="1:9" ht="22.5">
      <c r="A399" s="358"/>
      <c r="B399" s="5"/>
      <c r="C399" s="5"/>
      <c r="D399" s="5" t="s">
        <v>2332</v>
      </c>
      <c r="E399" s="850">
        <f t="shared" si="20"/>
        <v>1244</v>
      </c>
      <c r="F399" s="357" t="s">
        <v>2008</v>
      </c>
      <c r="G399" s="9"/>
      <c r="H399" s="25">
        <f t="shared" si="25"/>
        <v>2244</v>
      </c>
      <c r="I399" s="357" t="s">
        <v>2585</v>
      </c>
    </row>
    <row r="400" spans="1:9" ht="22.5">
      <c r="A400" s="358"/>
      <c r="B400" s="5"/>
      <c r="C400" s="5"/>
      <c r="D400" s="5" t="s">
        <v>1947</v>
      </c>
      <c r="E400" s="850">
        <f t="shared" si="20"/>
        <v>1245</v>
      </c>
      <c r="F400" s="357" t="s">
        <v>2009</v>
      </c>
      <c r="G400" s="9"/>
      <c r="H400" s="25">
        <f t="shared" si="25"/>
        <v>2245</v>
      </c>
      <c r="I400" s="357" t="s">
        <v>2586</v>
      </c>
    </row>
    <row r="401" spans="1:9" ht="22.5">
      <c r="A401" s="358"/>
      <c r="B401" s="5"/>
      <c r="C401" s="5"/>
      <c r="D401" s="5" t="s">
        <v>273</v>
      </c>
      <c r="E401" s="850">
        <f t="shared" si="20"/>
        <v>1246</v>
      </c>
      <c r="F401" s="357" t="s">
        <v>2010</v>
      </c>
      <c r="G401" s="9"/>
      <c r="H401" s="25">
        <f t="shared" si="25"/>
        <v>2246</v>
      </c>
      <c r="I401" s="357" t="s">
        <v>2587</v>
      </c>
    </row>
    <row r="402" spans="1:4" ht="11.25">
      <c r="A402" s="358"/>
      <c r="B402" s="5"/>
      <c r="C402" s="19" t="s">
        <v>2243</v>
      </c>
      <c r="D402" s="5"/>
    </row>
    <row r="403" spans="1:9" ht="11.25">
      <c r="A403" s="358"/>
      <c r="B403" s="5"/>
      <c r="C403" s="5"/>
      <c r="D403" s="5" t="s">
        <v>2429</v>
      </c>
      <c r="E403" s="850">
        <f>+E401+1</f>
        <v>1247</v>
      </c>
      <c r="F403" s="357" t="s">
        <v>2011</v>
      </c>
      <c r="G403" s="9"/>
      <c r="H403" s="25">
        <f aca="true" t="shared" si="26" ref="H403:H409">+E403+1000</f>
        <v>2247</v>
      </c>
      <c r="I403" s="372"/>
    </row>
    <row r="404" spans="1:9" ht="11.25">
      <c r="A404" s="358"/>
      <c r="B404" s="5"/>
      <c r="C404" s="5"/>
      <c r="D404" s="5" t="s">
        <v>1035</v>
      </c>
      <c r="E404" s="850">
        <f t="shared" si="20"/>
        <v>1248</v>
      </c>
      <c r="F404" s="357" t="s">
        <v>2588</v>
      </c>
      <c r="G404" s="9"/>
      <c r="H404" s="25">
        <f t="shared" si="26"/>
        <v>2248</v>
      </c>
      <c r="I404" s="372"/>
    </row>
    <row r="405" spans="1:9" ht="11.25">
      <c r="A405" s="358"/>
      <c r="B405" s="5"/>
      <c r="C405" s="5"/>
      <c r="D405" s="5" t="s">
        <v>446</v>
      </c>
      <c r="E405" s="850">
        <f t="shared" si="20"/>
        <v>1249</v>
      </c>
      <c r="F405" s="357" t="s">
        <v>2589</v>
      </c>
      <c r="G405" s="9"/>
      <c r="H405" s="25">
        <f t="shared" si="26"/>
        <v>2249</v>
      </c>
      <c r="I405" s="357" t="s">
        <v>2590</v>
      </c>
    </row>
    <row r="406" spans="1:9" ht="11.25">
      <c r="A406" s="358"/>
      <c r="B406" s="5"/>
      <c r="C406" s="5"/>
      <c r="D406" s="5" t="s">
        <v>272</v>
      </c>
      <c r="E406" s="850">
        <f t="shared" si="20"/>
        <v>1250</v>
      </c>
      <c r="F406" s="357" t="s">
        <v>2591</v>
      </c>
      <c r="G406" s="9"/>
      <c r="H406" s="25">
        <f t="shared" si="26"/>
        <v>2250</v>
      </c>
      <c r="I406" s="357" t="s">
        <v>2592</v>
      </c>
    </row>
    <row r="407" spans="1:9" ht="22.5">
      <c r="A407" s="358"/>
      <c r="B407" s="5"/>
      <c r="C407" s="5"/>
      <c r="D407" s="5" t="s">
        <v>2332</v>
      </c>
      <c r="E407" s="850">
        <f t="shared" si="20"/>
        <v>1251</v>
      </c>
      <c r="F407" s="357" t="s">
        <v>2012</v>
      </c>
      <c r="G407" s="9"/>
      <c r="H407" s="25">
        <f t="shared" si="26"/>
        <v>2251</v>
      </c>
      <c r="I407" s="357" t="s">
        <v>2593</v>
      </c>
    </row>
    <row r="408" spans="1:9" ht="22.5">
      <c r="A408" s="358"/>
      <c r="B408" s="5"/>
      <c r="C408" s="5"/>
      <c r="D408" s="5" t="s">
        <v>1947</v>
      </c>
      <c r="E408" s="850">
        <f t="shared" si="20"/>
        <v>1252</v>
      </c>
      <c r="F408" s="357" t="s">
        <v>2013</v>
      </c>
      <c r="G408" s="9"/>
      <c r="H408" s="25">
        <f t="shared" si="26"/>
        <v>2252</v>
      </c>
      <c r="I408" s="357" t="s">
        <v>2594</v>
      </c>
    </row>
    <row r="409" spans="1:9" ht="22.5">
      <c r="A409" s="358"/>
      <c r="B409" s="5"/>
      <c r="C409" s="5"/>
      <c r="D409" s="5" t="s">
        <v>273</v>
      </c>
      <c r="E409" s="850">
        <f t="shared" si="20"/>
        <v>1253</v>
      </c>
      <c r="F409" s="357" t="s">
        <v>2014</v>
      </c>
      <c r="G409" s="9"/>
      <c r="H409" s="25">
        <f t="shared" si="26"/>
        <v>2253</v>
      </c>
      <c r="I409" s="357" t="s">
        <v>2595</v>
      </c>
    </row>
    <row r="410" spans="1:4" ht="11.25">
      <c r="A410" s="358"/>
      <c r="B410" s="5"/>
      <c r="C410" s="19" t="s">
        <v>2244</v>
      </c>
      <c r="D410" s="5"/>
    </row>
    <row r="411" spans="1:9" ht="22.5">
      <c r="A411" s="358"/>
      <c r="B411" s="5"/>
      <c r="C411" s="5"/>
      <c r="D411" s="5" t="s">
        <v>2441</v>
      </c>
      <c r="E411" s="850">
        <f>+E409+1</f>
        <v>1254</v>
      </c>
      <c r="F411" s="357" t="s">
        <v>2015</v>
      </c>
      <c r="G411" s="9"/>
      <c r="H411" s="25">
        <f aca="true" t="shared" si="27" ref="H411:H416">+E411+1000</f>
        <v>2254</v>
      </c>
      <c r="I411" s="357" t="s">
        <v>2596</v>
      </c>
    </row>
    <row r="412" spans="1:9" ht="11.25">
      <c r="A412" s="358"/>
      <c r="B412" s="5"/>
      <c r="C412" s="5"/>
      <c r="D412" s="5" t="s">
        <v>446</v>
      </c>
      <c r="E412" s="850">
        <f t="shared" si="20"/>
        <v>1255</v>
      </c>
      <c r="F412" s="357" t="s">
        <v>2597</v>
      </c>
      <c r="G412" s="9"/>
      <c r="H412" s="25">
        <f t="shared" si="27"/>
        <v>2255</v>
      </c>
      <c r="I412" s="357" t="s">
        <v>2598</v>
      </c>
    </row>
    <row r="413" spans="1:9" ht="11.25">
      <c r="A413" s="358"/>
      <c r="B413" s="5"/>
      <c r="C413" s="5"/>
      <c r="D413" s="5" t="s">
        <v>272</v>
      </c>
      <c r="E413" s="850">
        <f t="shared" si="20"/>
        <v>1256</v>
      </c>
      <c r="F413" s="357" t="s">
        <v>2599</v>
      </c>
      <c r="G413" s="9"/>
      <c r="H413" s="25">
        <f t="shared" si="27"/>
        <v>2256</v>
      </c>
      <c r="I413" s="357" t="s">
        <v>2600</v>
      </c>
    </row>
    <row r="414" spans="1:9" ht="22.5">
      <c r="A414" s="358"/>
      <c r="B414" s="5"/>
      <c r="C414" s="5"/>
      <c r="D414" s="5" t="s">
        <v>2332</v>
      </c>
      <c r="E414" s="850">
        <f t="shared" si="20"/>
        <v>1257</v>
      </c>
      <c r="F414" s="357" t="s">
        <v>2016</v>
      </c>
      <c r="G414" s="9"/>
      <c r="H414" s="25">
        <f t="shared" si="27"/>
        <v>2257</v>
      </c>
      <c r="I414" s="357" t="s">
        <v>2601</v>
      </c>
    </row>
    <row r="415" spans="1:9" ht="22.5">
      <c r="A415" s="358"/>
      <c r="B415" s="5"/>
      <c r="C415" s="5"/>
      <c r="D415" s="5" t="s">
        <v>1947</v>
      </c>
      <c r="E415" s="850">
        <f t="shared" si="20"/>
        <v>1258</v>
      </c>
      <c r="F415" s="357" t="s">
        <v>214</v>
      </c>
      <c r="G415" s="9"/>
      <c r="H415" s="25">
        <f t="shared" si="27"/>
        <v>2258</v>
      </c>
      <c r="I415" s="357" t="s">
        <v>2602</v>
      </c>
    </row>
    <row r="416" spans="1:9" ht="22.5">
      <c r="A416" s="358"/>
      <c r="B416" s="5"/>
      <c r="C416" s="5"/>
      <c r="D416" s="5" t="s">
        <v>273</v>
      </c>
      <c r="E416" s="850">
        <f t="shared" si="20"/>
        <v>1259</v>
      </c>
      <c r="F416" s="357" t="s">
        <v>215</v>
      </c>
      <c r="G416" s="9"/>
      <c r="H416" s="25">
        <f t="shared" si="27"/>
        <v>2259</v>
      </c>
      <c r="I416" s="357" t="s">
        <v>2603</v>
      </c>
    </row>
    <row r="417" spans="1:4" ht="11.25">
      <c r="A417" s="358"/>
      <c r="B417" s="19" t="s">
        <v>261</v>
      </c>
      <c r="C417" s="5"/>
      <c r="D417" s="5"/>
    </row>
    <row r="418" spans="1:4" ht="11.25">
      <c r="A418" s="358"/>
      <c r="B418" s="5"/>
      <c r="C418" s="19" t="s">
        <v>2246</v>
      </c>
      <c r="D418" s="5"/>
    </row>
    <row r="419" spans="1:9" ht="11.25">
      <c r="A419" s="358"/>
      <c r="B419" s="5"/>
      <c r="C419" s="5"/>
      <c r="D419" s="5" t="s">
        <v>2441</v>
      </c>
      <c r="E419" s="850">
        <f>+E416+1</f>
        <v>1260</v>
      </c>
      <c r="F419" s="357" t="s">
        <v>216</v>
      </c>
      <c r="G419" s="9"/>
      <c r="H419" s="25">
        <f aca="true" t="shared" si="28" ref="H419:H424">+E419+1000</f>
        <v>2260</v>
      </c>
      <c r="I419" s="372"/>
    </row>
    <row r="420" spans="1:9" ht="11.25">
      <c r="A420" s="358"/>
      <c r="B420" s="5"/>
      <c r="C420" s="5"/>
      <c r="D420" s="5" t="s">
        <v>446</v>
      </c>
      <c r="E420" s="850">
        <f aca="true" t="shared" si="29" ref="E420:E470">+E419+1</f>
        <v>1261</v>
      </c>
      <c r="F420" s="357" t="s">
        <v>2604</v>
      </c>
      <c r="G420" s="9"/>
      <c r="H420" s="25">
        <f t="shared" si="28"/>
        <v>2261</v>
      </c>
      <c r="I420" s="357" t="s">
        <v>2605</v>
      </c>
    </row>
    <row r="421" spans="1:9" ht="11.25">
      <c r="A421" s="358"/>
      <c r="B421" s="5"/>
      <c r="C421" s="5"/>
      <c r="D421" s="5" t="s">
        <v>272</v>
      </c>
      <c r="E421" s="850">
        <f t="shared" si="29"/>
        <v>1262</v>
      </c>
      <c r="F421" s="357" t="s">
        <v>2606</v>
      </c>
      <c r="G421" s="9"/>
      <c r="H421" s="25">
        <f t="shared" si="28"/>
        <v>2262</v>
      </c>
      <c r="I421" s="357" t="s">
        <v>2607</v>
      </c>
    </row>
    <row r="422" spans="1:9" ht="22.5">
      <c r="A422" s="358"/>
      <c r="B422" s="5"/>
      <c r="C422" s="5"/>
      <c r="D422" s="5" t="s">
        <v>2332</v>
      </c>
      <c r="E422" s="850">
        <f t="shared" si="29"/>
        <v>1263</v>
      </c>
      <c r="F422" s="357" t="s">
        <v>217</v>
      </c>
      <c r="G422" s="9"/>
      <c r="H422" s="25">
        <f t="shared" si="28"/>
        <v>2263</v>
      </c>
      <c r="I422" s="357" t="s">
        <v>2608</v>
      </c>
    </row>
    <row r="423" spans="1:9" ht="22.5">
      <c r="A423" s="358"/>
      <c r="B423" s="5"/>
      <c r="C423" s="5"/>
      <c r="D423" s="5" t="s">
        <v>1947</v>
      </c>
      <c r="E423" s="850">
        <f t="shared" si="29"/>
        <v>1264</v>
      </c>
      <c r="F423" s="357" t="s">
        <v>218</v>
      </c>
      <c r="G423" s="9"/>
      <c r="H423" s="25">
        <f t="shared" si="28"/>
        <v>2264</v>
      </c>
      <c r="I423" s="357" t="s">
        <v>2609</v>
      </c>
    </row>
    <row r="424" spans="1:9" ht="22.5">
      <c r="A424" s="358"/>
      <c r="B424" s="5"/>
      <c r="C424" s="5"/>
      <c r="D424" s="5" t="s">
        <v>273</v>
      </c>
      <c r="E424" s="850">
        <f t="shared" si="29"/>
        <v>1265</v>
      </c>
      <c r="F424" s="357" t="s">
        <v>219</v>
      </c>
      <c r="G424" s="9"/>
      <c r="H424" s="25">
        <f t="shared" si="28"/>
        <v>2265</v>
      </c>
      <c r="I424" s="357" t="s">
        <v>2610</v>
      </c>
    </row>
    <row r="425" spans="1:4" ht="11.25">
      <c r="A425" s="358"/>
      <c r="B425" s="5"/>
      <c r="C425" s="19" t="s">
        <v>2247</v>
      </c>
      <c r="D425" s="5"/>
    </row>
    <row r="426" spans="1:9" ht="11.25">
      <c r="A426" s="358"/>
      <c r="B426" s="5"/>
      <c r="C426" s="5"/>
      <c r="D426" s="5" t="s">
        <v>2441</v>
      </c>
      <c r="E426" s="850">
        <f>+E424+1</f>
        <v>1266</v>
      </c>
      <c r="F426" s="357" t="s">
        <v>220</v>
      </c>
      <c r="G426" s="9"/>
      <c r="H426" s="25">
        <f aca="true" t="shared" si="30" ref="H426:H431">+E426+1000</f>
        <v>2266</v>
      </c>
      <c r="I426" s="372"/>
    </row>
    <row r="427" spans="1:9" ht="11.25">
      <c r="A427" s="358"/>
      <c r="B427" s="5"/>
      <c r="C427" s="5"/>
      <c r="D427" s="5" t="s">
        <v>446</v>
      </c>
      <c r="E427" s="850">
        <f t="shared" si="29"/>
        <v>1267</v>
      </c>
      <c r="F427" s="357" t="s">
        <v>2611</v>
      </c>
      <c r="G427" s="9"/>
      <c r="H427" s="25">
        <f t="shared" si="30"/>
        <v>2267</v>
      </c>
      <c r="I427" s="357" t="s">
        <v>2612</v>
      </c>
    </row>
    <row r="428" spans="1:9" ht="11.25">
      <c r="A428" s="358"/>
      <c r="B428" s="5"/>
      <c r="C428" s="5"/>
      <c r="D428" s="5" t="s">
        <v>272</v>
      </c>
      <c r="E428" s="850">
        <f t="shared" si="29"/>
        <v>1268</v>
      </c>
      <c r="F428" s="357" t="s">
        <v>2613</v>
      </c>
      <c r="G428" s="9"/>
      <c r="H428" s="25">
        <f t="shared" si="30"/>
        <v>2268</v>
      </c>
      <c r="I428" s="357" t="s">
        <v>2614</v>
      </c>
    </row>
    <row r="429" spans="1:9" ht="22.5">
      <c r="A429" s="358"/>
      <c r="B429" s="5"/>
      <c r="C429" s="5"/>
      <c r="D429" s="5" t="s">
        <v>2332</v>
      </c>
      <c r="E429" s="850">
        <f t="shared" si="29"/>
        <v>1269</v>
      </c>
      <c r="F429" s="357" t="s">
        <v>221</v>
      </c>
      <c r="G429" s="9"/>
      <c r="H429" s="25">
        <f t="shared" si="30"/>
        <v>2269</v>
      </c>
      <c r="I429" s="357" t="s">
        <v>2615</v>
      </c>
    </row>
    <row r="430" spans="1:9" ht="22.5">
      <c r="A430" s="358"/>
      <c r="B430" s="5"/>
      <c r="C430" s="5"/>
      <c r="D430" s="5" t="s">
        <v>1947</v>
      </c>
      <c r="E430" s="850">
        <f t="shared" si="29"/>
        <v>1270</v>
      </c>
      <c r="F430" s="357" t="s">
        <v>222</v>
      </c>
      <c r="G430" s="9"/>
      <c r="H430" s="25">
        <f t="shared" si="30"/>
        <v>2270</v>
      </c>
      <c r="I430" s="357" t="s">
        <v>2616</v>
      </c>
    </row>
    <row r="431" spans="1:9" ht="22.5">
      <c r="A431" s="358"/>
      <c r="B431" s="5"/>
      <c r="C431" s="5"/>
      <c r="D431" s="5" t="s">
        <v>273</v>
      </c>
      <c r="E431" s="850">
        <f t="shared" si="29"/>
        <v>1271</v>
      </c>
      <c r="F431" s="357" t="s">
        <v>223</v>
      </c>
      <c r="G431" s="9"/>
      <c r="H431" s="25">
        <f t="shared" si="30"/>
        <v>2271</v>
      </c>
      <c r="I431" s="357" t="s">
        <v>2617</v>
      </c>
    </row>
    <row r="432" spans="1:4" ht="11.25">
      <c r="A432" s="358"/>
      <c r="B432" s="19" t="s">
        <v>2334</v>
      </c>
      <c r="C432" s="5"/>
      <c r="D432" s="5"/>
    </row>
    <row r="433" spans="1:9" ht="11.25">
      <c r="A433" s="358"/>
      <c r="B433" s="19"/>
      <c r="C433" s="5" t="s">
        <v>446</v>
      </c>
      <c r="D433" s="5"/>
      <c r="E433" s="850">
        <f>+E431+1</f>
        <v>1272</v>
      </c>
      <c r="F433" s="373" t="s">
        <v>2618</v>
      </c>
      <c r="G433" s="9"/>
      <c r="H433" s="25">
        <f>+E433+1000</f>
        <v>2272</v>
      </c>
      <c r="I433" s="373" t="s">
        <v>2619</v>
      </c>
    </row>
    <row r="434" spans="1:9" ht="11.25">
      <c r="A434" s="358"/>
      <c r="B434" s="19"/>
      <c r="C434" s="5" t="s">
        <v>272</v>
      </c>
      <c r="D434" s="5"/>
      <c r="E434" s="850">
        <f t="shared" si="29"/>
        <v>1273</v>
      </c>
      <c r="F434" s="373" t="s">
        <v>2620</v>
      </c>
      <c r="G434" s="9"/>
      <c r="H434" s="25">
        <f>+E434+1000</f>
        <v>2273</v>
      </c>
      <c r="I434" s="373" t="s">
        <v>2621</v>
      </c>
    </row>
    <row r="435" spans="1:9" ht="22.5">
      <c r="A435" s="358"/>
      <c r="B435" s="19"/>
      <c r="C435" s="5" t="s">
        <v>2332</v>
      </c>
      <c r="D435" s="5"/>
      <c r="E435" s="850">
        <f t="shared" si="29"/>
        <v>1274</v>
      </c>
      <c r="F435" s="357" t="s">
        <v>224</v>
      </c>
      <c r="G435" s="9"/>
      <c r="H435" s="25">
        <f>+E435+1000</f>
        <v>2274</v>
      </c>
      <c r="I435" s="357" t="s">
        <v>2622</v>
      </c>
    </row>
    <row r="436" spans="1:4" ht="12" thickBot="1">
      <c r="A436" s="358"/>
      <c r="C436" s="5"/>
      <c r="D436" s="5"/>
    </row>
    <row r="437" spans="1:9" ht="11.25">
      <c r="A437" s="119"/>
      <c r="B437" s="4"/>
      <c r="C437" s="364"/>
      <c r="D437" s="4"/>
      <c r="E437" s="847" t="s">
        <v>2833</v>
      </c>
      <c r="F437" s="74"/>
      <c r="G437" s="4"/>
      <c r="H437" s="353"/>
      <c r="I437" s="738"/>
    </row>
    <row r="438" spans="1:9" ht="11.25" customHeight="1">
      <c r="A438" s="6"/>
      <c r="B438" s="9"/>
      <c r="C438" s="52"/>
      <c r="D438" s="9"/>
      <c r="E438" s="848" t="s">
        <v>2834</v>
      </c>
      <c r="F438" s="79"/>
      <c r="G438" s="9"/>
      <c r="H438" s="354"/>
      <c r="I438" s="748"/>
    </row>
    <row r="439" spans="1:9" ht="11.25" customHeight="1">
      <c r="A439" s="6"/>
      <c r="B439" s="9"/>
      <c r="C439" s="52"/>
      <c r="D439" s="9"/>
      <c r="E439" s="848" t="s">
        <v>2835</v>
      </c>
      <c r="F439" s="79"/>
      <c r="G439" s="9"/>
      <c r="H439" s="354"/>
      <c r="I439" s="740" t="s">
        <v>2426</v>
      </c>
    </row>
    <row r="440" spans="1:9" ht="12" customHeight="1" thickBot="1">
      <c r="A440" s="10" t="s">
        <v>269</v>
      </c>
      <c r="B440" s="14"/>
      <c r="C440" s="369"/>
      <c r="D440" s="14"/>
      <c r="E440" s="849" t="s">
        <v>894</v>
      </c>
      <c r="F440" s="84"/>
      <c r="G440" s="14"/>
      <c r="H440" s="355"/>
      <c r="I440" s="749"/>
    </row>
    <row r="441" spans="1:4" ht="11.25">
      <c r="A441" s="358"/>
      <c r="B441" s="5"/>
      <c r="C441" s="19"/>
      <c r="D441" s="19"/>
    </row>
    <row r="442" spans="1:9" ht="11.25">
      <c r="A442" s="358"/>
      <c r="B442" s="5"/>
      <c r="C442" s="19"/>
      <c r="D442" s="19"/>
      <c r="E442" s="950" t="s">
        <v>819</v>
      </c>
      <c r="F442" s="950"/>
      <c r="G442" s="354"/>
      <c r="H442" s="950" t="s">
        <v>820</v>
      </c>
      <c r="I442" s="950"/>
    </row>
    <row r="443" spans="1:4" ht="11.25">
      <c r="A443" s="358"/>
      <c r="B443" s="19"/>
      <c r="C443" s="5"/>
      <c r="D443" s="5"/>
    </row>
    <row r="444" spans="1:4" ht="11.25">
      <c r="A444" s="358"/>
      <c r="B444" s="19" t="s">
        <v>453</v>
      </c>
      <c r="C444" s="5"/>
      <c r="D444" s="5"/>
    </row>
    <row r="445" spans="1:9" ht="11.25">
      <c r="A445" s="358"/>
      <c r="B445" s="19"/>
      <c r="C445" s="5" t="s">
        <v>446</v>
      </c>
      <c r="D445" s="5"/>
      <c r="E445" s="850">
        <f>+E435+1</f>
        <v>1275</v>
      </c>
      <c r="F445" s="373" t="s">
        <v>2623</v>
      </c>
      <c r="G445" s="9"/>
      <c r="H445" s="25">
        <f>+E445+1000</f>
        <v>2275</v>
      </c>
      <c r="I445" s="373" t="s">
        <v>2624</v>
      </c>
    </row>
    <row r="446" spans="1:9" ht="11.25">
      <c r="A446" s="358"/>
      <c r="B446" s="19"/>
      <c r="C446" s="5" t="s">
        <v>272</v>
      </c>
      <c r="D446" s="5"/>
      <c r="E446" s="850">
        <f t="shared" si="29"/>
        <v>1276</v>
      </c>
      <c r="F446" s="373" t="s">
        <v>2625</v>
      </c>
      <c r="G446" s="9"/>
      <c r="H446" s="25">
        <f>+E446+1000</f>
        <v>2276</v>
      </c>
      <c r="I446" s="373" t="s">
        <v>2626</v>
      </c>
    </row>
    <row r="447" spans="1:9" ht="22.5">
      <c r="A447" s="358"/>
      <c r="B447" s="19"/>
      <c r="C447" s="5" t="s">
        <v>2332</v>
      </c>
      <c r="D447" s="5"/>
      <c r="E447" s="850">
        <f t="shared" si="29"/>
        <v>1277</v>
      </c>
      <c r="F447" s="357" t="s">
        <v>225</v>
      </c>
      <c r="G447" s="9"/>
      <c r="H447" s="25">
        <f>+E447+1000</f>
        <v>2277</v>
      </c>
      <c r="I447" s="357" t="s">
        <v>2627</v>
      </c>
    </row>
    <row r="448" spans="1:9" ht="22.5">
      <c r="A448" s="358"/>
      <c r="B448" s="19"/>
      <c r="C448" s="5" t="s">
        <v>1947</v>
      </c>
      <c r="D448" s="5"/>
      <c r="E448" s="850">
        <f t="shared" si="29"/>
        <v>1278</v>
      </c>
      <c r="F448" s="357" t="s">
        <v>226</v>
      </c>
      <c r="G448" s="9"/>
      <c r="H448" s="25">
        <f>+E448+1000</f>
        <v>2278</v>
      </c>
      <c r="I448" s="357" t="s">
        <v>2628</v>
      </c>
    </row>
    <row r="449" spans="1:9" ht="22.5">
      <c r="A449" s="358"/>
      <c r="B449" s="19"/>
      <c r="C449" s="5" t="s">
        <v>273</v>
      </c>
      <c r="D449" s="5"/>
      <c r="E449" s="850">
        <f t="shared" si="29"/>
        <v>1279</v>
      </c>
      <c r="F449" s="357" t="s">
        <v>227</v>
      </c>
      <c r="G449" s="9"/>
      <c r="H449" s="25">
        <f>+E449+1000</f>
        <v>2279</v>
      </c>
      <c r="I449" s="357" t="s">
        <v>2629</v>
      </c>
    </row>
    <row r="450" spans="1:4" ht="11.25">
      <c r="A450" s="358"/>
      <c r="B450" s="19" t="s">
        <v>454</v>
      </c>
      <c r="C450" s="5"/>
      <c r="D450" s="5"/>
    </row>
    <row r="451" spans="1:4" ht="11.25">
      <c r="A451" s="358"/>
      <c r="B451" s="5"/>
      <c r="C451" s="19" t="s">
        <v>1622</v>
      </c>
      <c r="D451" s="5"/>
    </row>
    <row r="452" spans="1:9" ht="22.5">
      <c r="A452" s="358"/>
      <c r="B452" s="5"/>
      <c r="C452" s="5"/>
      <c r="D452" s="5" t="s">
        <v>2441</v>
      </c>
      <c r="E452" s="850">
        <f>+E449+1</f>
        <v>1280</v>
      </c>
      <c r="F452" s="357" t="s">
        <v>228</v>
      </c>
      <c r="G452" s="9"/>
      <c r="H452" s="25">
        <f aca="true" t="shared" si="31" ref="H452:H457">+E452+1000</f>
        <v>2280</v>
      </c>
      <c r="I452" s="357" t="s">
        <v>2630</v>
      </c>
    </row>
    <row r="453" spans="1:9" ht="11.25">
      <c r="A453" s="358"/>
      <c r="B453" s="5"/>
      <c r="C453" s="5"/>
      <c r="D453" s="5" t="s">
        <v>446</v>
      </c>
      <c r="E453" s="850">
        <f t="shared" si="29"/>
        <v>1281</v>
      </c>
      <c r="F453" s="357" t="s">
        <v>2631</v>
      </c>
      <c r="G453" s="9"/>
      <c r="H453" s="25">
        <f t="shared" si="31"/>
        <v>2281</v>
      </c>
      <c r="I453" s="357" t="s">
        <v>2632</v>
      </c>
    </row>
    <row r="454" spans="1:9" ht="11.25">
      <c r="A454" s="358"/>
      <c r="B454" s="5"/>
      <c r="C454" s="5"/>
      <c r="D454" s="5" t="s">
        <v>272</v>
      </c>
      <c r="E454" s="850">
        <f t="shared" si="29"/>
        <v>1282</v>
      </c>
      <c r="F454" s="357" t="s">
        <v>2633</v>
      </c>
      <c r="G454" s="9"/>
      <c r="H454" s="25">
        <f t="shared" si="31"/>
        <v>2282</v>
      </c>
      <c r="I454" s="357" t="s">
        <v>2634</v>
      </c>
    </row>
    <row r="455" spans="1:9" ht="22.5">
      <c r="A455" s="358"/>
      <c r="B455" s="5"/>
      <c r="C455" s="5"/>
      <c r="D455" s="5" t="s">
        <v>2332</v>
      </c>
      <c r="E455" s="850">
        <f t="shared" si="29"/>
        <v>1283</v>
      </c>
      <c r="F455" s="357" t="s">
        <v>229</v>
      </c>
      <c r="G455" s="9"/>
      <c r="H455" s="25">
        <f t="shared" si="31"/>
        <v>2283</v>
      </c>
      <c r="I455" s="357" t="s">
        <v>2635</v>
      </c>
    </row>
    <row r="456" spans="1:9" ht="22.5">
      <c r="A456" s="358"/>
      <c r="B456" s="5"/>
      <c r="C456" s="5"/>
      <c r="D456" s="5" t="s">
        <v>1947</v>
      </c>
      <c r="E456" s="850">
        <f t="shared" si="29"/>
        <v>1284</v>
      </c>
      <c r="F456" s="357" t="s">
        <v>230</v>
      </c>
      <c r="G456" s="9"/>
      <c r="H456" s="25">
        <f t="shared" si="31"/>
        <v>2284</v>
      </c>
      <c r="I456" s="357" t="s">
        <v>2636</v>
      </c>
    </row>
    <row r="457" spans="1:9" ht="22.5">
      <c r="A457" s="358"/>
      <c r="B457" s="5"/>
      <c r="C457" s="5"/>
      <c r="D457" s="5" t="s">
        <v>273</v>
      </c>
      <c r="E457" s="850">
        <f t="shared" si="29"/>
        <v>1285</v>
      </c>
      <c r="F457" s="357" t="s">
        <v>231</v>
      </c>
      <c r="G457" s="9"/>
      <c r="H457" s="25">
        <f t="shared" si="31"/>
        <v>2285</v>
      </c>
      <c r="I457" s="357" t="s">
        <v>2637</v>
      </c>
    </row>
    <row r="458" spans="1:4" ht="11.25">
      <c r="A458" s="358"/>
      <c r="B458" s="5"/>
      <c r="C458" s="19" t="s">
        <v>1225</v>
      </c>
      <c r="D458" s="5"/>
    </row>
    <row r="459" spans="1:9" ht="11.25">
      <c r="A459" s="358"/>
      <c r="B459" s="5"/>
      <c r="C459" s="5"/>
      <c r="D459" s="5" t="s">
        <v>2441</v>
      </c>
      <c r="E459" s="850">
        <f>+E457+1</f>
        <v>1286</v>
      </c>
      <c r="F459" s="357" t="s">
        <v>2638</v>
      </c>
      <c r="G459" s="9"/>
      <c r="H459" s="25">
        <f>+E459+1000</f>
        <v>2286</v>
      </c>
      <c r="I459" s="357" t="s">
        <v>2639</v>
      </c>
    </row>
    <row r="460" spans="1:9" ht="11.25">
      <c r="A460" s="358"/>
      <c r="B460" s="5"/>
      <c r="C460" s="5"/>
      <c r="D460" s="5" t="s">
        <v>272</v>
      </c>
      <c r="E460" s="850">
        <f t="shared" si="29"/>
        <v>1287</v>
      </c>
      <c r="F460" s="357" t="s">
        <v>2640</v>
      </c>
      <c r="G460" s="9"/>
      <c r="H460" s="25">
        <f>+E460+1000</f>
        <v>2287</v>
      </c>
      <c r="I460" s="357" t="s">
        <v>2641</v>
      </c>
    </row>
    <row r="461" spans="1:9" ht="11.25">
      <c r="A461" s="358"/>
      <c r="B461" s="5"/>
      <c r="C461" s="5"/>
      <c r="D461" s="5" t="s">
        <v>2332</v>
      </c>
      <c r="E461" s="850">
        <f t="shared" si="29"/>
        <v>1288</v>
      </c>
      <c r="F461" s="357" t="s">
        <v>2642</v>
      </c>
      <c r="G461" s="9"/>
      <c r="H461" s="25">
        <f>+E461+1000</f>
        <v>2288</v>
      </c>
      <c r="I461" s="357" t="s">
        <v>2643</v>
      </c>
    </row>
    <row r="462" spans="1:9" ht="11.25">
      <c r="A462" s="358"/>
      <c r="B462" s="5"/>
      <c r="C462" s="5"/>
      <c r="D462" s="5" t="s">
        <v>1947</v>
      </c>
      <c r="E462" s="850">
        <f t="shared" si="29"/>
        <v>1289</v>
      </c>
      <c r="F462" s="357" t="s">
        <v>2644</v>
      </c>
      <c r="G462" s="9"/>
      <c r="H462" s="25">
        <f>+E462+1000</f>
        <v>2289</v>
      </c>
      <c r="I462" s="357" t="s">
        <v>2645</v>
      </c>
    </row>
    <row r="463" spans="1:9" ht="11.25">
      <c r="A463" s="358"/>
      <c r="B463" s="5"/>
      <c r="C463" s="5"/>
      <c r="D463" s="5" t="s">
        <v>273</v>
      </c>
      <c r="E463" s="850">
        <f t="shared" si="29"/>
        <v>1290</v>
      </c>
      <c r="F463" s="357" t="s">
        <v>2646</v>
      </c>
      <c r="G463" s="9"/>
      <c r="H463" s="25">
        <f>+E463+1000</f>
        <v>2290</v>
      </c>
      <c r="I463" s="357" t="s">
        <v>2647</v>
      </c>
    </row>
    <row r="464" spans="1:4" ht="11.25">
      <c r="A464" s="358"/>
      <c r="B464" s="5"/>
      <c r="C464" s="19" t="s">
        <v>253</v>
      </c>
      <c r="D464" s="5"/>
    </row>
    <row r="465" spans="1:9" ht="33.75">
      <c r="A465" s="358"/>
      <c r="B465" s="5"/>
      <c r="C465" s="5"/>
      <c r="D465" s="5" t="s">
        <v>2441</v>
      </c>
      <c r="E465" s="850">
        <f>+E463+1</f>
        <v>1291</v>
      </c>
      <c r="F465" s="357" t="s">
        <v>232</v>
      </c>
      <c r="G465" s="9"/>
      <c r="H465" s="25">
        <f aca="true" t="shared" si="32" ref="H465:H470">+E465+1000</f>
        <v>2291</v>
      </c>
      <c r="I465" s="357" t="s">
        <v>233</v>
      </c>
    </row>
    <row r="466" spans="1:9" ht="22.5">
      <c r="A466" s="358"/>
      <c r="B466" s="5"/>
      <c r="C466" s="5"/>
      <c r="D466" s="5" t="s">
        <v>446</v>
      </c>
      <c r="E466" s="850">
        <f t="shared" si="29"/>
        <v>1292</v>
      </c>
      <c r="F466" s="357" t="s">
        <v>234</v>
      </c>
      <c r="G466" s="9"/>
      <c r="H466" s="25">
        <f t="shared" si="32"/>
        <v>2292</v>
      </c>
      <c r="I466" s="357" t="s">
        <v>235</v>
      </c>
    </row>
    <row r="467" spans="1:9" ht="22.5">
      <c r="A467" s="358"/>
      <c r="B467" s="5"/>
      <c r="C467" s="5"/>
      <c r="D467" s="5" t="s">
        <v>272</v>
      </c>
      <c r="E467" s="850">
        <f t="shared" si="29"/>
        <v>1293</v>
      </c>
      <c r="F467" s="357" t="s">
        <v>236</v>
      </c>
      <c r="G467" s="9"/>
      <c r="H467" s="25">
        <f t="shared" si="32"/>
        <v>2293</v>
      </c>
      <c r="I467" s="357" t="s">
        <v>237</v>
      </c>
    </row>
    <row r="468" spans="1:9" ht="33.75">
      <c r="A468" s="358"/>
      <c r="B468" s="5"/>
      <c r="C468" s="5"/>
      <c r="D468" s="5" t="s">
        <v>2332</v>
      </c>
      <c r="E468" s="850">
        <f t="shared" si="29"/>
        <v>1294</v>
      </c>
      <c r="F468" s="357" t="s">
        <v>238</v>
      </c>
      <c r="G468" s="9"/>
      <c r="H468" s="25">
        <f t="shared" si="32"/>
        <v>2294</v>
      </c>
      <c r="I468" s="357" t="s">
        <v>239</v>
      </c>
    </row>
    <row r="469" spans="1:9" ht="33.75">
      <c r="A469" s="358"/>
      <c r="B469" s="5"/>
      <c r="C469" s="5"/>
      <c r="D469" s="5" t="s">
        <v>1947</v>
      </c>
      <c r="E469" s="850">
        <f t="shared" si="29"/>
        <v>1295</v>
      </c>
      <c r="F469" s="357" t="s">
        <v>240</v>
      </c>
      <c r="G469" s="5"/>
      <c r="H469" s="25">
        <f t="shared" si="32"/>
        <v>2295</v>
      </c>
      <c r="I469" s="357" t="s">
        <v>241</v>
      </c>
    </row>
    <row r="470" spans="1:9" ht="33.75">
      <c r="A470" s="358"/>
      <c r="B470" s="5"/>
      <c r="C470" s="5"/>
      <c r="D470" s="5" t="s">
        <v>273</v>
      </c>
      <c r="E470" s="850">
        <f t="shared" si="29"/>
        <v>1296</v>
      </c>
      <c r="F470" s="357" t="s">
        <v>242</v>
      </c>
      <c r="G470" s="5"/>
      <c r="H470" s="25">
        <f t="shared" si="32"/>
        <v>2296</v>
      </c>
      <c r="I470" s="357" t="s">
        <v>243</v>
      </c>
    </row>
    <row r="471" ht="11.25">
      <c r="C471" s="30"/>
    </row>
    <row r="472" spans="1:9" ht="12" thickBot="1">
      <c r="A472" s="382"/>
      <c r="B472" s="39"/>
      <c r="C472" s="39"/>
      <c r="D472" s="39"/>
      <c r="E472" s="486"/>
      <c r="F472" s="39"/>
      <c r="G472" s="39"/>
      <c r="H472" s="486"/>
      <c r="I472" s="39"/>
    </row>
    <row r="473" spans="1:9" ht="34.5" thickBot="1">
      <c r="A473" s="973" t="s">
        <v>284</v>
      </c>
      <c r="B473" s="973"/>
      <c r="C473" s="973"/>
      <c r="D473" s="937"/>
      <c r="E473" s="487">
        <f>+E470+1</f>
        <v>1297</v>
      </c>
      <c r="F473" s="368" t="s">
        <v>1658</v>
      </c>
      <c r="G473" s="488"/>
      <c r="H473" s="487">
        <f>E473+1000</f>
        <v>2297</v>
      </c>
      <c r="I473" s="368" t="s">
        <v>1659</v>
      </c>
    </row>
    <row r="474" spans="1:3" ht="12" thickBot="1">
      <c r="A474" s="377"/>
      <c r="C474" s="30"/>
    </row>
    <row r="475" spans="1:9" ht="23.25" thickBot="1">
      <c r="A475" s="973" t="s">
        <v>287</v>
      </c>
      <c r="B475" s="973"/>
      <c r="C475" s="973"/>
      <c r="D475" s="937"/>
      <c r="E475" s="487">
        <f>+E473+1</f>
        <v>1298</v>
      </c>
      <c r="F475" s="368" t="s">
        <v>244</v>
      </c>
      <c r="H475" s="487">
        <f>E475+1000</f>
        <v>2298</v>
      </c>
      <c r="I475" s="368" t="s">
        <v>2648</v>
      </c>
    </row>
    <row r="476" spans="1:3" ht="12" thickBot="1">
      <c r="A476" s="377"/>
      <c r="C476" s="30"/>
    </row>
    <row r="477" spans="1:9" ht="23.25" thickBot="1">
      <c r="A477" s="936" t="s">
        <v>288</v>
      </c>
      <c r="B477" s="936"/>
      <c r="C477" s="936"/>
      <c r="D477" s="936"/>
      <c r="E477" s="487">
        <f>+E475+1</f>
        <v>1299</v>
      </c>
      <c r="F477" s="368" t="s">
        <v>285</v>
      </c>
      <c r="H477" s="487">
        <f>E477+1000</f>
        <v>2299</v>
      </c>
      <c r="I477" s="368" t="s">
        <v>286</v>
      </c>
    </row>
    <row r="479" ht="12" thickBot="1">
      <c r="B479" s="30" t="s">
        <v>1556</v>
      </c>
    </row>
    <row r="480" spans="1:9" s="5" customFormat="1" ht="11.25">
      <c r="A480" s="364" t="s">
        <v>1607</v>
      </c>
      <c r="B480" s="4"/>
      <c r="C480" s="4"/>
      <c r="D480" s="365"/>
      <c r="E480" s="854"/>
      <c r="F480" s="4"/>
      <c r="G480" s="4"/>
      <c r="H480" s="4"/>
      <c r="I480" s="4"/>
    </row>
    <row r="482" spans="1:3" ht="11.25">
      <c r="A482" s="673" t="s">
        <v>179</v>
      </c>
      <c r="C482" s="30"/>
    </row>
    <row r="483" spans="2:9" ht="22.5">
      <c r="B483" s="231" t="s">
        <v>289</v>
      </c>
      <c r="C483" s="30"/>
      <c r="E483" s="850">
        <f>E477+1</f>
        <v>1300</v>
      </c>
      <c r="F483" s="357" t="s">
        <v>245</v>
      </c>
      <c r="G483" s="9"/>
      <c r="H483" s="25">
        <f>E483+1000</f>
        <v>2300</v>
      </c>
      <c r="I483" s="357" t="s">
        <v>2649</v>
      </c>
    </row>
    <row r="484" spans="2:9" ht="22.5">
      <c r="B484" s="231" t="s">
        <v>290</v>
      </c>
      <c r="C484" s="30"/>
      <c r="E484" s="850">
        <f>E483+1</f>
        <v>1301</v>
      </c>
      <c r="F484" s="357" t="s">
        <v>246</v>
      </c>
      <c r="G484" s="5"/>
      <c r="H484" s="25">
        <f>E484+1000</f>
        <v>2301</v>
      </c>
      <c r="I484" s="357" t="s">
        <v>2650</v>
      </c>
    </row>
    <row r="485" spans="1:11" ht="21.75" customHeight="1">
      <c r="A485" s="974" t="s">
        <v>1642</v>
      </c>
      <c r="B485" s="975"/>
      <c r="C485" s="975"/>
      <c r="D485" s="976"/>
      <c r="E485" s="95">
        <v>1302</v>
      </c>
      <c r="F485" s="109" t="s">
        <v>1644</v>
      </c>
      <c r="G485" s="62"/>
      <c r="H485" s="95">
        <v>2302</v>
      </c>
      <c r="I485" s="109" t="s">
        <v>1648</v>
      </c>
      <c r="J485" s="345"/>
      <c r="K485" s="345"/>
    </row>
    <row r="486" spans="1:11" ht="22.5">
      <c r="A486" s="974" t="s">
        <v>1640</v>
      </c>
      <c r="B486" s="975"/>
      <c r="C486" s="975"/>
      <c r="D486" s="976"/>
      <c r="E486" s="323">
        <v>1303</v>
      </c>
      <c r="F486" s="96" t="s">
        <v>1645</v>
      </c>
      <c r="G486" s="62"/>
      <c r="H486" s="323">
        <v>2303</v>
      </c>
      <c r="I486" s="856" t="s">
        <v>1649</v>
      </c>
      <c r="J486" s="345"/>
      <c r="K486" s="345"/>
    </row>
    <row r="487" spans="1:11" ht="22.5" customHeight="1">
      <c r="A487" s="974" t="s">
        <v>1641</v>
      </c>
      <c r="B487" s="975"/>
      <c r="C487" s="975"/>
      <c r="D487" s="976"/>
      <c r="E487" s="95">
        <v>1304</v>
      </c>
      <c r="F487" s="109" t="s">
        <v>1646</v>
      </c>
      <c r="G487" s="62"/>
      <c r="H487" s="95">
        <v>2304</v>
      </c>
      <c r="I487" s="109" t="s">
        <v>1650</v>
      </c>
      <c r="J487" s="345"/>
      <c r="K487" s="345"/>
    </row>
    <row r="488" spans="1:11" ht="21" customHeight="1">
      <c r="A488" s="974" t="s">
        <v>1643</v>
      </c>
      <c r="B488" s="975"/>
      <c r="C488" s="975"/>
      <c r="D488" s="976"/>
      <c r="E488" s="95">
        <v>1305</v>
      </c>
      <c r="F488" s="109" t="s">
        <v>1647</v>
      </c>
      <c r="G488" s="62"/>
      <c r="H488" s="95">
        <v>2305</v>
      </c>
      <c r="I488" s="109" t="s">
        <v>1651</v>
      </c>
      <c r="J488" s="345"/>
      <c r="K488" s="345"/>
    </row>
  </sheetData>
  <mergeCells count="38">
    <mergeCell ref="A485:D485"/>
    <mergeCell ref="A486:D486"/>
    <mergeCell ref="A487:D487"/>
    <mergeCell ref="A488:D488"/>
    <mergeCell ref="E393:F393"/>
    <mergeCell ref="H393:I393"/>
    <mergeCell ref="E442:F442"/>
    <mergeCell ref="H442:I442"/>
    <mergeCell ref="A331:D331"/>
    <mergeCell ref="A333:D333"/>
    <mergeCell ref="A335:D335"/>
    <mergeCell ref="A477:D477"/>
    <mergeCell ref="A473:D473"/>
    <mergeCell ref="A475:D475"/>
    <mergeCell ref="E200:F200"/>
    <mergeCell ref="H200:I200"/>
    <mergeCell ref="H6:I6"/>
    <mergeCell ref="A89:D89"/>
    <mergeCell ref="A91:D91"/>
    <mergeCell ref="A93:D93"/>
    <mergeCell ref="E6:F6"/>
    <mergeCell ref="A189:D189"/>
    <mergeCell ref="A191:D191"/>
    <mergeCell ref="E142:F142"/>
    <mergeCell ref="H142:I142"/>
    <mergeCell ref="E181:F181"/>
    <mergeCell ref="H181:I181"/>
    <mergeCell ref="A193:D193"/>
    <mergeCell ref="E56:F56"/>
    <mergeCell ref="H56:I56"/>
    <mergeCell ref="E100:F100"/>
    <mergeCell ref="H100:I100"/>
    <mergeCell ref="E343:F343"/>
    <mergeCell ref="H343:I343"/>
    <mergeCell ref="E252:F252"/>
    <mergeCell ref="H252:I252"/>
    <mergeCell ref="E298:F298"/>
    <mergeCell ref="H298:I298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scale="84" r:id="rId2"/>
  <rowBreaks count="10" manualBreakCount="10">
    <brk id="50" max="8" man="1"/>
    <brk id="94" max="8" man="1"/>
    <brk id="136" max="8" man="1"/>
    <brk id="174" max="255" man="1"/>
    <brk id="194" max="255" man="1"/>
    <brk id="245" max="8" man="1"/>
    <brk id="291" max="8" man="1"/>
    <brk id="336" max="8" man="1"/>
    <brk id="386" max="8" man="1"/>
    <brk id="435" max="8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3"/>
  <dimension ref="A1:I272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62" customWidth="1"/>
    <col min="2" max="2" width="36.8515625" style="62" customWidth="1"/>
    <col min="3" max="3" width="4.421875" style="635" customWidth="1"/>
    <col min="4" max="4" width="27.421875" style="62" customWidth="1"/>
    <col min="5" max="5" width="1.7109375" style="62" customWidth="1"/>
    <col min="6" max="6" width="4.421875" style="635" bestFit="1" customWidth="1"/>
    <col min="7" max="7" width="25.00390625" style="62" customWidth="1"/>
    <col min="8" max="16384" width="9.140625" style="62" customWidth="1"/>
  </cols>
  <sheetData>
    <row r="1" spans="1:7" ht="11.25">
      <c r="A1" s="71"/>
      <c r="B1" s="74"/>
      <c r="C1" s="632" t="s">
        <v>2833</v>
      </c>
      <c r="D1" s="243"/>
      <c r="E1" s="74"/>
      <c r="F1" s="652"/>
      <c r="G1" s="745"/>
    </row>
    <row r="2" spans="1:7" ht="11.25">
      <c r="A2" s="76"/>
      <c r="B2" s="79"/>
      <c r="C2" s="633" t="s">
        <v>2834</v>
      </c>
      <c r="D2" s="307"/>
      <c r="G2" s="739"/>
    </row>
    <row r="3" spans="1:7" ht="12.75">
      <c r="A3" s="76"/>
      <c r="B3" s="79"/>
      <c r="C3" s="633" t="s">
        <v>2835</v>
      </c>
      <c r="D3" s="452"/>
      <c r="G3" s="746" t="s">
        <v>293</v>
      </c>
    </row>
    <row r="4" spans="1:7" ht="12" thickBot="1">
      <c r="A4" s="81" t="s">
        <v>291</v>
      </c>
      <c r="B4" s="82"/>
      <c r="C4" s="634" t="s">
        <v>292</v>
      </c>
      <c r="D4" s="453"/>
      <c r="E4" s="82"/>
      <c r="F4" s="653"/>
      <c r="G4" s="747"/>
    </row>
    <row r="5" spans="1:2" ht="11.25">
      <c r="A5" s="79"/>
      <c r="B5" s="79"/>
    </row>
    <row r="6" spans="3:7" ht="11.25">
      <c r="C6" s="636"/>
      <c r="D6" s="93" t="s">
        <v>819</v>
      </c>
      <c r="E6" s="87"/>
      <c r="F6" s="981" t="s">
        <v>820</v>
      </c>
      <c r="G6" s="981"/>
    </row>
    <row r="7" spans="1:7" ht="11.25">
      <c r="A7" s="89" t="s">
        <v>294</v>
      </c>
      <c r="D7" s="87"/>
      <c r="E7" s="87"/>
      <c r="F7" s="654"/>
      <c r="G7" s="87"/>
    </row>
    <row r="8" spans="3:6" ht="11.25">
      <c r="C8" s="330"/>
      <c r="F8" s="329"/>
    </row>
    <row r="9" spans="1:7" ht="11.25">
      <c r="A9" s="62" t="s">
        <v>1358</v>
      </c>
      <c r="D9" s="320"/>
      <c r="G9" s="320"/>
    </row>
    <row r="10" spans="1:7" ht="11.25">
      <c r="A10" s="89"/>
      <c r="D10" s="320"/>
      <c r="G10" s="320"/>
    </row>
    <row r="11" spans="1:7" ht="11.25">
      <c r="A11" s="62" t="s">
        <v>1359</v>
      </c>
      <c r="C11" s="631">
        <v>1001</v>
      </c>
      <c r="D11" s="454" t="s">
        <v>351</v>
      </c>
      <c r="F11" s="631">
        <f>+C11+1000</f>
        <v>2001</v>
      </c>
      <c r="G11" s="454" t="s">
        <v>352</v>
      </c>
    </row>
    <row r="12" spans="1:7" ht="11.25">
      <c r="A12" s="62" t="s">
        <v>1360</v>
      </c>
      <c r="C12" s="631">
        <f>+C11+1</f>
        <v>1002</v>
      </c>
      <c r="D12" s="454" t="s">
        <v>353</v>
      </c>
      <c r="F12" s="631">
        <f>+C12+1000</f>
        <v>2002</v>
      </c>
      <c r="G12" s="454" t="s">
        <v>308</v>
      </c>
    </row>
    <row r="13" spans="1:7" ht="11.25">
      <c r="A13" s="62" t="s">
        <v>1361</v>
      </c>
      <c r="D13" s="455"/>
      <c r="G13" s="455"/>
    </row>
    <row r="14" spans="2:7" ht="11.25">
      <c r="B14" s="62" t="s">
        <v>2428</v>
      </c>
      <c r="C14" s="631">
        <f>+C12+1</f>
        <v>1003</v>
      </c>
      <c r="D14" s="454" t="s">
        <v>1625</v>
      </c>
      <c r="F14" s="631">
        <f>+C14+1000</f>
        <v>2003</v>
      </c>
      <c r="G14" s="454" t="s">
        <v>354</v>
      </c>
    </row>
    <row r="15" spans="2:7" ht="11.25">
      <c r="B15" s="62" t="s">
        <v>295</v>
      </c>
      <c r="C15" s="631">
        <f>+C14+1</f>
        <v>1004</v>
      </c>
      <c r="D15" s="454" t="s">
        <v>355</v>
      </c>
      <c r="F15" s="631">
        <f>+C15+1000</f>
        <v>2004</v>
      </c>
      <c r="G15" s="454" t="s">
        <v>309</v>
      </c>
    </row>
    <row r="17" spans="1:7" ht="11.25">
      <c r="A17" s="77" t="s">
        <v>1368</v>
      </c>
      <c r="C17" s="631">
        <f>+C15+1</f>
        <v>1005</v>
      </c>
      <c r="D17" s="454" t="s">
        <v>1136</v>
      </c>
      <c r="F17" s="631">
        <f>+C17+1000</f>
        <v>2005</v>
      </c>
      <c r="G17" s="456" t="s">
        <v>1137</v>
      </c>
    </row>
    <row r="18" spans="1:7" ht="11.25">
      <c r="A18" s="77"/>
      <c r="C18" s="637"/>
      <c r="D18" s="87"/>
      <c r="F18" s="637"/>
      <c r="G18" s="87"/>
    </row>
    <row r="19" spans="1:7" ht="11.25">
      <c r="A19" s="62" t="s">
        <v>296</v>
      </c>
      <c r="C19" s="631">
        <f>+C17+1</f>
        <v>1006</v>
      </c>
      <c r="D19" s="454" t="s">
        <v>356</v>
      </c>
      <c r="F19" s="631">
        <f>+C19+1000</f>
        <v>2006</v>
      </c>
      <c r="G19" s="456" t="s">
        <v>310</v>
      </c>
    </row>
    <row r="20" spans="1:7" ht="11.25">
      <c r="A20" s="77"/>
      <c r="C20" s="637"/>
      <c r="D20" s="87"/>
      <c r="F20" s="637"/>
      <c r="G20" s="16"/>
    </row>
    <row r="21" spans="1:7" ht="11.25">
      <c r="A21" s="79" t="s">
        <v>297</v>
      </c>
      <c r="C21" s="631">
        <f>+C19+1</f>
        <v>1007</v>
      </c>
      <c r="D21" s="456" t="s">
        <v>357</v>
      </c>
      <c r="F21" s="631">
        <f>+C21+1000</f>
        <v>2007</v>
      </c>
      <c r="G21" s="667"/>
    </row>
    <row r="22" spans="1:7" ht="11.25">
      <c r="A22" s="77"/>
      <c r="C22" s="637"/>
      <c r="D22" s="87"/>
      <c r="F22" s="637"/>
      <c r="G22" s="87"/>
    </row>
    <row r="23" spans="1:7" ht="11.25">
      <c r="A23" s="62" t="s">
        <v>1370</v>
      </c>
      <c r="C23" s="631">
        <f>+C21+1</f>
        <v>1008</v>
      </c>
      <c r="D23" s="456" t="s">
        <v>358</v>
      </c>
      <c r="F23" s="631">
        <f>+C23+1000</f>
        <v>2008</v>
      </c>
      <c r="G23" s="456" t="s">
        <v>311</v>
      </c>
    </row>
    <row r="24" spans="1:7" ht="12" thickBot="1">
      <c r="A24" s="77"/>
      <c r="C24" s="637"/>
      <c r="D24" s="87"/>
      <c r="F24" s="637"/>
      <c r="G24" s="87"/>
    </row>
    <row r="25" spans="1:7" ht="12" thickBot="1">
      <c r="A25" s="77" t="s">
        <v>2336</v>
      </c>
      <c r="C25" s="638">
        <f>+C23+1</f>
        <v>1009</v>
      </c>
      <c r="D25" s="325" t="s">
        <v>1138</v>
      </c>
      <c r="F25" s="638">
        <f>+C25+1000</f>
        <v>2009</v>
      </c>
      <c r="G25" s="457" t="s">
        <v>1139</v>
      </c>
    </row>
    <row r="26" spans="1:7" ht="11.25">
      <c r="A26" s="77"/>
      <c r="C26" s="637"/>
      <c r="D26" s="87"/>
      <c r="F26" s="637"/>
      <c r="G26" s="87"/>
    </row>
    <row r="27" spans="4:7" ht="11.25">
      <c r="D27" s="320"/>
      <c r="G27" s="320"/>
    </row>
    <row r="28" spans="1:7" ht="11.25">
      <c r="A28" s="89" t="s">
        <v>298</v>
      </c>
      <c r="D28" s="320"/>
      <c r="G28" s="320"/>
    </row>
    <row r="29" spans="4:7" ht="11.25">
      <c r="D29" s="320"/>
      <c r="G29" s="320"/>
    </row>
    <row r="30" ht="11.25">
      <c r="A30" s="89" t="s">
        <v>299</v>
      </c>
    </row>
    <row r="31" spans="1:7" ht="22.5">
      <c r="A31" s="89"/>
      <c r="B31" s="231" t="s">
        <v>1260</v>
      </c>
      <c r="C31" s="631">
        <f>+C25+1</f>
        <v>1010</v>
      </c>
      <c r="D31" s="36" t="s">
        <v>359</v>
      </c>
      <c r="F31" s="631">
        <f>+C31+1000</f>
        <v>2010</v>
      </c>
      <c r="G31" s="454" t="s">
        <v>360</v>
      </c>
    </row>
    <row r="32" spans="2:7" ht="33.75">
      <c r="B32" s="231" t="s">
        <v>1261</v>
      </c>
      <c r="C32" s="631">
        <f>+C31+1</f>
        <v>1011</v>
      </c>
      <c r="D32" s="36" t="s">
        <v>361</v>
      </c>
      <c r="F32" s="631">
        <f>+C32+1000</f>
        <v>2011</v>
      </c>
      <c r="G32" s="454" t="s">
        <v>362</v>
      </c>
    </row>
    <row r="33" spans="2:7" ht="33.75">
      <c r="B33" s="231" t="s">
        <v>1792</v>
      </c>
      <c r="C33" s="631">
        <f>+C32+1</f>
        <v>1012</v>
      </c>
      <c r="D33" s="36" t="s">
        <v>363</v>
      </c>
      <c r="F33" s="631">
        <f>+C33+1000</f>
        <v>2012</v>
      </c>
      <c r="G33" s="454" t="s">
        <v>364</v>
      </c>
    </row>
    <row r="34" spans="1:7" ht="11.25">
      <c r="A34" s="220"/>
      <c r="B34" s="220"/>
      <c r="C34" s="639"/>
      <c r="D34" s="79"/>
      <c r="F34" s="639"/>
      <c r="G34" s="79"/>
    </row>
    <row r="35" spans="1:7" ht="11.25">
      <c r="A35" s="77" t="s">
        <v>300</v>
      </c>
      <c r="B35" s="79"/>
      <c r="C35" s="639"/>
      <c r="D35" s="79"/>
      <c r="E35" s="79"/>
      <c r="F35" s="639"/>
      <c r="G35" s="79"/>
    </row>
    <row r="36" spans="2:7" ht="33.75">
      <c r="B36" s="231" t="s">
        <v>1621</v>
      </c>
      <c r="C36" s="631">
        <f>+C33+1</f>
        <v>1013</v>
      </c>
      <c r="D36" s="31" t="s">
        <v>365</v>
      </c>
      <c r="F36" s="631">
        <f>+C36+1000</f>
        <v>2013</v>
      </c>
      <c r="G36" s="454" t="s">
        <v>366</v>
      </c>
    </row>
    <row r="37" spans="2:7" ht="33.75">
      <c r="B37" s="231" t="s">
        <v>2242</v>
      </c>
      <c r="C37" s="631">
        <f>+C36+1</f>
        <v>1014</v>
      </c>
      <c r="D37" s="36" t="s">
        <v>367</v>
      </c>
      <c r="F37" s="631">
        <f>+C37+1000</f>
        <v>2014</v>
      </c>
      <c r="G37" s="454" t="s">
        <v>368</v>
      </c>
    </row>
    <row r="38" spans="2:7" ht="33.75">
      <c r="B38" s="231" t="s">
        <v>1360</v>
      </c>
      <c r="C38" s="631">
        <f>+C37+1</f>
        <v>1015</v>
      </c>
      <c r="D38" s="36" t="s">
        <v>369</v>
      </c>
      <c r="F38" s="631">
        <f>+C38+1000</f>
        <v>2015</v>
      </c>
      <c r="G38" s="454" t="s">
        <v>370</v>
      </c>
    </row>
    <row r="39" spans="2:7" ht="33.75">
      <c r="B39" s="231" t="s">
        <v>2243</v>
      </c>
      <c r="C39" s="631">
        <f>+C38+1</f>
        <v>1016</v>
      </c>
      <c r="D39" s="36" t="s">
        <v>371</v>
      </c>
      <c r="F39" s="631">
        <f>+C39+1000</f>
        <v>2016</v>
      </c>
      <c r="G39" s="454" t="s">
        <v>372</v>
      </c>
    </row>
    <row r="40" spans="2:7" ht="33.75">
      <c r="B40" s="231" t="s">
        <v>2244</v>
      </c>
      <c r="C40" s="631">
        <f>+C39+1</f>
        <v>1017</v>
      </c>
      <c r="D40" s="36" t="s">
        <v>373</v>
      </c>
      <c r="F40" s="631">
        <f>+C40+1000</f>
        <v>2017</v>
      </c>
      <c r="G40" s="454" t="s">
        <v>374</v>
      </c>
    </row>
    <row r="41" spans="1:7" ht="11.25">
      <c r="A41" s="220"/>
      <c r="B41" s="220"/>
      <c r="C41" s="639"/>
      <c r="D41" s="79"/>
      <c r="F41" s="639"/>
      <c r="G41" s="79"/>
    </row>
    <row r="42" spans="1:7" ht="11.25">
      <c r="A42" s="89" t="s">
        <v>2245</v>
      </c>
      <c r="C42" s="639"/>
      <c r="D42" s="79"/>
      <c r="F42" s="639"/>
      <c r="G42" s="79"/>
    </row>
    <row r="43" spans="2:7" ht="33.75">
      <c r="B43" s="231" t="s">
        <v>2246</v>
      </c>
      <c r="C43" s="631">
        <f>+C40+1</f>
        <v>1018</v>
      </c>
      <c r="D43" s="36" t="s">
        <v>375</v>
      </c>
      <c r="F43" s="631">
        <f>+C43+1000</f>
        <v>2018</v>
      </c>
      <c r="G43" s="454" t="s">
        <v>376</v>
      </c>
    </row>
    <row r="44" spans="2:7" ht="33.75">
      <c r="B44" s="231" t="s">
        <v>2247</v>
      </c>
      <c r="C44" s="631">
        <f>+C43+1</f>
        <v>1019</v>
      </c>
      <c r="D44" s="36" t="s">
        <v>377</v>
      </c>
      <c r="F44" s="631">
        <f>+C44+1000</f>
        <v>2019</v>
      </c>
      <c r="G44" s="454" t="s">
        <v>378</v>
      </c>
    </row>
    <row r="45" spans="3:7" ht="11.25">
      <c r="C45" s="639"/>
      <c r="D45" s="9"/>
      <c r="F45" s="639"/>
      <c r="G45" s="9"/>
    </row>
    <row r="46" spans="1:7" ht="22.5">
      <c r="A46" s="455" t="s">
        <v>2248</v>
      </c>
      <c r="B46" s="220"/>
      <c r="C46" s="631">
        <f>+C44+1</f>
        <v>1020</v>
      </c>
      <c r="D46" s="36" t="s">
        <v>379</v>
      </c>
      <c r="F46" s="631">
        <f>+C46+1000</f>
        <v>2020</v>
      </c>
      <c r="G46" s="454" t="s">
        <v>380</v>
      </c>
    </row>
    <row r="47" spans="1:7" ht="12" thickBot="1">
      <c r="A47" s="220"/>
      <c r="B47" s="220"/>
      <c r="C47" s="639"/>
      <c r="D47" s="458"/>
      <c r="F47" s="639"/>
      <c r="G47" s="459"/>
    </row>
    <row r="48" spans="1:7" ht="11.25" customHeight="1">
      <c r="A48" s="71"/>
      <c r="B48" s="74"/>
      <c r="C48" s="632" t="s">
        <v>2833</v>
      </c>
      <c r="D48" s="243"/>
      <c r="E48" s="74"/>
      <c r="F48" s="652"/>
      <c r="G48" s="745"/>
    </row>
    <row r="49" spans="1:7" ht="11.25" customHeight="1">
      <c r="A49" s="76"/>
      <c r="B49" s="79"/>
      <c r="C49" s="633" t="s">
        <v>2834</v>
      </c>
      <c r="D49" s="307"/>
      <c r="G49" s="739"/>
    </row>
    <row r="50" spans="1:7" ht="11.25" customHeight="1">
      <c r="A50" s="76"/>
      <c r="B50" s="79"/>
      <c r="C50" s="633" t="s">
        <v>2835</v>
      </c>
      <c r="D50" s="452"/>
      <c r="G50" s="746" t="s">
        <v>293</v>
      </c>
    </row>
    <row r="51" spans="1:7" ht="12" customHeight="1" thickBot="1">
      <c r="A51" s="81" t="s">
        <v>291</v>
      </c>
      <c r="B51" s="82"/>
      <c r="C51" s="634" t="s">
        <v>292</v>
      </c>
      <c r="D51" s="453"/>
      <c r="E51" s="82"/>
      <c r="F51" s="653"/>
      <c r="G51" s="747"/>
    </row>
    <row r="52" spans="1:2" ht="11.25">
      <c r="A52" s="79"/>
      <c r="B52" s="79"/>
    </row>
    <row r="53" spans="3:7" ht="11.25">
      <c r="C53" s="636"/>
      <c r="D53" s="93" t="s">
        <v>819</v>
      </c>
      <c r="E53" s="87"/>
      <c r="F53" s="981" t="s">
        <v>820</v>
      </c>
      <c r="G53" s="981"/>
    </row>
    <row r="54" spans="3:7" ht="11.25">
      <c r="C54" s="639"/>
      <c r="D54" s="79"/>
      <c r="F54" s="639"/>
      <c r="G54" s="79"/>
    </row>
    <row r="55" ht="11.25">
      <c r="A55" s="89" t="s">
        <v>2249</v>
      </c>
    </row>
    <row r="56" spans="2:7" ht="11.25">
      <c r="B56" s="62" t="s">
        <v>1041</v>
      </c>
      <c r="C56" s="631">
        <f>+C46+1</f>
        <v>1021</v>
      </c>
      <c r="D56" s="31" t="s">
        <v>381</v>
      </c>
      <c r="F56" s="631">
        <f>+C56+1000</f>
        <v>2021</v>
      </c>
      <c r="G56" s="224"/>
    </row>
    <row r="57" spans="2:7" ht="11.25">
      <c r="B57" s="5" t="s">
        <v>1042</v>
      </c>
      <c r="C57" s="631">
        <f>C56+1</f>
        <v>1022</v>
      </c>
      <c r="D57" s="31" t="s">
        <v>382</v>
      </c>
      <c r="F57" s="631">
        <f>+C57+1000</f>
        <v>2022</v>
      </c>
      <c r="G57" s="224"/>
    </row>
    <row r="58" spans="2:7" ht="11.25">
      <c r="B58" s="5" t="s">
        <v>1043</v>
      </c>
      <c r="C58" s="631">
        <f>C57+1</f>
        <v>1023</v>
      </c>
      <c r="D58" s="31" t="s">
        <v>383</v>
      </c>
      <c r="F58" s="631">
        <f>+C58+1000</f>
        <v>2023</v>
      </c>
      <c r="G58" s="224"/>
    </row>
    <row r="59" spans="2:7" ht="11.25">
      <c r="B59" s="5" t="s">
        <v>2420</v>
      </c>
      <c r="C59" s="631">
        <f>C58+1</f>
        <v>1024</v>
      </c>
      <c r="D59" s="31" t="s">
        <v>384</v>
      </c>
      <c r="F59" s="631">
        <f>+C59+1000</f>
        <v>2024</v>
      </c>
      <c r="G59" s="224"/>
    </row>
    <row r="60" spans="2:7" ht="33.75">
      <c r="B60" s="231" t="s">
        <v>2252</v>
      </c>
      <c r="C60" s="631">
        <f>C59+1</f>
        <v>1025</v>
      </c>
      <c r="D60" s="31" t="s">
        <v>385</v>
      </c>
      <c r="F60" s="631">
        <f>+C60+1000</f>
        <v>2025</v>
      </c>
      <c r="G60" s="36" t="s">
        <v>386</v>
      </c>
    </row>
    <row r="61" spans="3:7" ht="11.25">
      <c r="C61" s="639"/>
      <c r="D61" s="79"/>
      <c r="E61" s="79"/>
      <c r="F61" s="639"/>
      <c r="G61" s="79"/>
    </row>
    <row r="62" spans="1:7" ht="11.25">
      <c r="A62" s="89" t="s">
        <v>2253</v>
      </c>
      <c r="B62" s="89"/>
      <c r="C62" s="640"/>
      <c r="D62" s="89"/>
      <c r="E62" s="89"/>
      <c r="F62" s="640"/>
      <c r="G62" s="89"/>
    </row>
    <row r="63" spans="1:7" ht="33.75">
      <c r="A63" s="89"/>
      <c r="B63" s="231" t="s">
        <v>1622</v>
      </c>
      <c r="C63" s="631">
        <f>+C60+1</f>
        <v>1026</v>
      </c>
      <c r="D63" s="31" t="s">
        <v>387</v>
      </c>
      <c r="E63" s="89"/>
      <c r="F63" s="631">
        <f>+C63+1000</f>
        <v>2026</v>
      </c>
      <c r="G63" s="454" t="s">
        <v>388</v>
      </c>
    </row>
    <row r="64" spans="1:7" ht="45">
      <c r="A64" s="89"/>
      <c r="B64" s="231" t="s">
        <v>2254</v>
      </c>
      <c r="C64" s="631">
        <f>+C63+1</f>
        <v>1027</v>
      </c>
      <c r="D64" s="31" t="s">
        <v>389</v>
      </c>
      <c r="E64" s="89"/>
      <c r="F64" s="631">
        <f>+C64+1000</f>
        <v>2027</v>
      </c>
      <c r="G64" s="454" t="s">
        <v>390</v>
      </c>
    </row>
    <row r="65" spans="3:7" ht="12" thickBot="1">
      <c r="C65" s="639"/>
      <c r="D65" s="79" t="s">
        <v>2746</v>
      </c>
      <c r="F65" s="639"/>
      <c r="G65" s="79"/>
    </row>
    <row r="66" spans="1:7" ht="23.25" thickBot="1">
      <c r="A66" s="77" t="s">
        <v>2255</v>
      </c>
      <c r="C66" s="638">
        <f>+C64+1</f>
        <v>1028</v>
      </c>
      <c r="D66" s="460" t="s">
        <v>2418</v>
      </c>
      <c r="F66" s="638">
        <f>+C66+1000</f>
        <v>2028</v>
      </c>
      <c r="G66" s="461" t="s">
        <v>2419</v>
      </c>
    </row>
    <row r="67" spans="1:7" ht="11.25">
      <c r="A67" s="77"/>
      <c r="B67" s="62" t="s">
        <v>2747</v>
      </c>
      <c r="C67" s="639"/>
      <c r="D67" s="79"/>
      <c r="F67" s="639"/>
      <c r="G67" s="79"/>
    </row>
    <row r="68" spans="1:2" ht="12" thickBot="1">
      <c r="A68" s="79"/>
      <c r="B68" s="79"/>
    </row>
    <row r="69" spans="1:7" ht="11.25" customHeight="1">
      <c r="A69" s="71"/>
      <c r="B69" s="74"/>
      <c r="C69" s="632" t="s">
        <v>2833</v>
      </c>
      <c r="D69" s="243"/>
      <c r="E69" s="74"/>
      <c r="F69" s="652"/>
      <c r="G69" s="745"/>
    </row>
    <row r="70" spans="1:7" ht="11.25" customHeight="1">
      <c r="A70" s="76"/>
      <c r="B70" s="79"/>
      <c r="C70" s="633" t="s">
        <v>2834</v>
      </c>
      <c r="D70" s="307"/>
      <c r="G70" s="739"/>
    </row>
    <row r="71" spans="1:7" ht="11.25" customHeight="1">
      <c r="A71" s="76"/>
      <c r="B71" s="79"/>
      <c r="C71" s="633" t="s">
        <v>2835</v>
      </c>
      <c r="D71" s="452"/>
      <c r="G71" s="746" t="s">
        <v>293</v>
      </c>
    </row>
    <row r="72" spans="1:7" ht="12" customHeight="1" thickBot="1">
      <c r="A72" s="81" t="s">
        <v>291</v>
      </c>
      <c r="B72" s="82"/>
      <c r="C72" s="634" t="s">
        <v>292</v>
      </c>
      <c r="D72" s="453"/>
      <c r="E72" s="82"/>
      <c r="F72" s="653"/>
      <c r="G72" s="747"/>
    </row>
    <row r="73" spans="4:7" ht="11.25">
      <c r="D73" s="320"/>
      <c r="G73" s="320"/>
    </row>
    <row r="74" spans="3:7" ht="11.25">
      <c r="C74" s="977" t="s">
        <v>819</v>
      </c>
      <c r="D74" s="977"/>
      <c r="F74" s="978" t="s">
        <v>820</v>
      </c>
      <c r="G74" s="978"/>
    </row>
    <row r="75" spans="3:7" ht="11.25">
      <c r="C75" s="462"/>
      <c r="D75" s="462"/>
      <c r="F75" s="462"/>
      <c r="G75" s="103"/>
    </row>
    <row r="76" spans="1:6" ht="11.25">
      <c r="A76" s="463" t="s">
        <v>2421</v>
      </c>
      <c r="B76" s="464"/>
      <c r="C76" s="641"/>
      <c r="D76" s="382"/>
      <c r="F76" s="329"/>
    </row>
    <row r="77" spans="1:7" ht="11.25">
      <c r="A77" s="89"/>
      <c r="D77" s="320"/>
      <c r="G77" s="320"/>
    </row>
    <row r="78" spans="1:7" ht="22.5">
      <c r="A78" s="62" t="s">
        <v>2422</v>
      </c>
      <c r="C78" s="323">
        <f>+C66+1</f>
        <v>1029</v>
      </c>
      <c r="D78" s="36" t="s">
        <v>391</v>
      </c>
      <c r="F78" s="323">
        <f>+C78+1000</f>
        <v>2029</v>
      </c>
      <c r="G78" s="668"/>
    </row>
    <row r="79" spans="1:7" ht="11.25">
      <c r="A79" s="62" t="s">
        <v>1377</v>
      </c>
      <c r="C79" s="323">
        <f>+C78+1</f>
        <v>1030</v>
      </c>
      <c r="D79" s="36" t="s">
        <v>392</v>
      </c>
      <c r="F79" s="323">
        <f>+C79+1000</f>
        <v>2030</v>
      </c>
      <c r="G79" s="36" t="s">
        <v>312</v>
      </c>
    </row>
    <row r="80" spans="1:7" ht="11.25">
      <c r="A80" s="89"/>
      <c r="C80" s="642"/>
      <c r="D80" s="320"/>
      <c r="F80" s="642"/>
      <c r="G80" s="320"/>
    </row>
    <row r="81" spans="1:7" ht="11.25">
      <c r="A81" s="62" t="s">
        <v>1378</v>
      </c>
      <c r="C81" s="642"/>
      <c r="D81" s="320"/>
      <c r="F81" s="642"/>
      <c r="G81" s="320"/>
    </row>
    <row r="82" spans="1:7" ht="11.25">
      <c r="A82" s="218"/>
      <c r="B82" s="218" t="s">
        <v>2748</v>
      </c>
      <c r="C82" s="323">
        <f>+C79+1</f>
        <v>1031</v>
      </c>
      <c r="D82" s="465" t="s">
        <v>393</v>
      </c>
      <c r="E82" s="229"/>
      <c r="F82" s="655">
        <f aca="true" t="shared" si="0" ref="F82:F87">+C82+1000</f>
        <v>2031</v>
      </c>
      <c r="G82" s="36" t="s">
        <v>313</v>
      </c>
    </row>
    <row r="83" spans="1:7" ht="11.25">
      <c r="A83" s="218"/>
      <c r="B83" s="218" t="s">
        <v>2749</v>
      </c>
      <c r="C83" s="323">
        <f>+C82+1</f>
        <v>1032</v>
      </c>
      <c r="D83" s="465" t="s">
        <v>394</v>
      </c>
      <c r="E83" s="229"/>
      <c r="F83" s="655">
        <f t="shared" si="0"/>
        <v>2032</v>
      </c>
      <c r="G83" s="36" t="s">
        <v>314</v>
      </c>
    </row>
    <row r="84" spans="1:7" ht="11.25">
      <c r="A84" s="218"/>
      <c r="B84" s="218" t="s">
        <v>1798</v>
      </c>
      <c r="C84" s="323">
        <f>+C83+1</f>
        <v>1033</v>
      </c>
      <c r="D84" s="465" t="s">
        <v>395</v>
      </c>
      <c r="E84" s="229"/>
      <c r="F84" s="655">
        <f t="shared" si="0"/>
        <v>2033</v>
      </c>
      <c r="G84" s="36" t="s">
        <v>315</v>
      </c>
    </row>
    <row r="85" spans="2:7" ht="22.5">
      <c r="B85" s="229" t="s">
        <v>2423</v>
      </c>
      <c r="C85" s="323">
        <f>+C84+1</f>
        <v>1034</v>
      </c>
      <c r="D85" s="36" t="s">
        <v>396</v>
      </c>
      <c r="F85" s="323">
        <f t="shared" si="0"/>
        <v>2034</v>
      </c>
      <c r="G85" s="36" t="s">
        <v>316</v>
      </c>
    </row>
    <row r="86" spans="2:7" ht="22.5">
      <c r="B86" s="229" t="s">
        <v>2424</v>
      </c>
      <c r="C86" s="323">
        <f>+C85+1</f>
        <v>1035</v>
      </c>
      <c r="D86" s="36" t="s">
        <v>397</v>
      </c>
      <c r="F86" s="323">
        <f t="shared" si="0"/>
        <v>2035</v>
      </c>
      <c r="G86" s="36" t="s">
        <v>317</v>
      </c>
    </row>
    <row r="87" spans="2:7" ht="22.5">
      <c r="B87" s="229" t="s">
        <v>1799</v>
      </c>
      <c r="C87" s="323">
        <f>+C86+1</f>
        <v>1036</v>
      </c>
      <c r="D87" s="36" t="s">
        <v>398</v>
      </c>
      <c r="F87" s="323">
        <f t="shared" si="0"/>
        <v>2036</v>
      </c>
      <c r="G87" s="36" t="s">
        <v>318</v>
      </c>
    </row>
    <row r="88" spans="3:6" ht="11.25">
      <c r="C88" s="642"/>
      <c r="F88" s="642"/>
    </row>
    <row r="89" spans="1:7" ht="11.25">
      <c r="A89" s="62" t="s">
        <v>2750</v>
      </c>
      <c r="C89" s="642"/>
      <c r="D89" s="320"/>
      <c r="F89" s="642"/>
      <c r="G89" s="320"/>
    </row>
    <row r="90" spans="1:7" ht="11.25">
      <c r="A90" s="218"/>
      <c r="B90" s="218" t="s">
        <v>696</v>
      </c>
      <c r="C90" s="323">
        <f>+C87+1</f>
        <v>1037</v>
      </c>
      <c r="D90" s="465" t="s">
        <v>399</v>
      </c>
      <c r="E90" s="229"/>
      <c r="F90" s="655">
        <f>+C90+1000</f>
        <v>2037</v>
      </c>
      <c r="G90" s="36" t="s">
        <v>319</v>
      </c>
    </row>
    <row r="91" spans="1:7" ht="11.25">
      <c r="A91" s="218"/>
      <c r="B91" s="218" t="s">
        <v>699</v>
      </c>
      <c r="C91" s="323">
        <f>+C90+1</f>
        <v>1038</v>
      </c>
      <c r="D91" s="465" t="s">
        <v>400</v>
      </c>
      <c r="E91" s="229"/>
      <c r="F91" s="655">
        <f>+C91+1000</f>
        <v>2038</v>
      </c>
      <c r="G91" s="36" t="s">
        <v>320</v>
      </c>
    </row>
    <row r="92" spans="3:7" ht="11.25">
      <c r="C92" s="642"/>
      <c r="D92" s="319"/>
      <c r="F92" s="642"/>
      <c r="G92" s="319"/>
    </row>
    <row r="93" spans="1:7" ht="11.25">
      <c r="A93" s="62" t="s">
        <v>2751</v>
      </c>
      <c r="C93" s="642"/>
      <c r="D93" s="319"/>
      <c r="F93" s="642"/>
      <c r="G93" s="319"/>
    </row>
    <row r="94" spans="2:7" s="218" customFormat="1" ht="11.25">
      <c r="B94" s="218" t="s">
        <v>696</v>
      </c>
      <c r="C94" s="323">
        <f>+C91+1</f>
        <v>1039</v>
      </c>
      <c r="D94" s="465" t="s">
        <v>401</v>
      </c>
      <c r="F94" s="323">
        <f>+C94+1000</f>
        <v>2039</v>
      </c>
      <c r="G94" s="465" t="s">
        <v>321</v>
      </c>
    </row>
    <row r="95" spans="2:7" s="218" customFormat="1" ht="11.25">
      <c r="B95" s="218" t="s">
        <v>699</v>
      </c>
      <c r="C95" s="323">
        <f>+C94+1</f>
        <v>1040</v>
      </c>
      <c r="D95" s="465" t="s">
        <v>402</v>
      </c>
      <c r="F95" s="323">
        <f>+C95+1000</f>
        <v>2040</v>
      </c>
      <c r="G95" s="465" t="s">
        <v>322</v>
      </c>
    </row>
    <row r="96" spans="3:7" ht="11.25">
      <c r="C96" s="462"/>
      <c r="D96" s="87"/>
      <c r="F96" s="462"/>
      <c r="G96" s="87"/>
    </row>
    <row r="97" spans="1:7" ht="11.25">
      <c r="A97" s="62" t="s">
        <v>2752</v>
      </c>
      <c r="C97" s="642"/>
      <c r="D97" s="319"/>
      <c r="F97" s="642"/>
      <c r="G97" s="319"/>
    </row>
    <row r="98" spans="2:7" s="218" customFormat="1" ht="11.25">
      <c r="B98" s="218" t="s">
        <v>696</v>
      </c>
      <c r="C98" s="323">
        <f>+C95+1</f>
        <v>1041</v>
      </c>
      <c r="D98" s="465" t="s">
        <v>403</v>
      </c>
      <c r="F98" s="323">
        <f>+C98+1000</f>
        <v>2041</v>
      </c>
      <c r="G98" s="465" t="s">
        <v>323</v>
      </c>
    </row>
    <row r="99" spans="2:7" s="218" customFormat="1" ht="11.25">
      <c r="B99" s="218" t="s">
        <v>699</v>
      </c>
      <c r="C99" s="323">
        <f>+C98+1</f>
        <v>1042</v>
      </c>
      <c r="D99" s="465" t="s">
        <v>404</v>
      </c>
      <c r="F99" s="323">
        <f>+C99+1000</f>
        <v>2042</v>
      </c>
      <c r="G99" s="465" t="s">
        <v>324</v>
      </c>
    </row>
    <row r="100" spans="3:7" ht="11.25">
      <c r="C100" s="642"/>
      <c r="D100" s="319"/>
      <c r="F100" s="642"/>
      <c r="G100" s="319"/>
    </row>
    <row r="101" spans="1:7" ht="11.25">
      <c r="A101" s="62" t="s">
        <v>2753</v>
      </c>
      <c r="C101" s="642"/>
      <c r="D101" s="319"/>
      <c r="F101" s="642"/>
      <c r="G101" s="319"/>
    </row>
    <row r="102" spans="2:7" s="218" customFormat="1" ht="11.25">
      <c r="B102" s="218" t="s">
        <v>696</v>
      </c>
      <c r="C102" s="323">
        <f>+C99+1</f>
        <v>1043</v>
      </c>
      <c r="D102" s="465" t="s">
        <v>405</v>
      </c>
      <c r="F102" s="323">
        <f>+C102+1000</f>
        <v>2043</v>
      </c>
      <c r="G102" s="465" t="s">
        <v>325</v>
      </c>
    </row>
    <row r="103" spans="2:7" s="218" customFormat="1" ht="11.25">
      <c r="B103" s="218" t="s">
        <v>699</v>
      </c>
      <c r="C103" s="323">
        <f>+C102+1</f>
        <v>1044</v>
      </c>
      <c r="D103" s="465" t="s">
        <v>406</v>
      </c>
      <c r="F103" s="323">
        <f>+C103+1000</f>
        <v>2044</v>
      </c>
      <c r="G103" s="465" t="s">
        <v>326</v>
      </c>
    </row>
    <row r="104" spans="3:7" ht="11.25">
      <c r="C104" s="642"/>
      <c r="D104" s="319"/>
      <c r="F104" s="642"/>
      <c r="G104" s="319"/>
    </row>
    <row r="105" spans="1:7" ht="11.25">
      <c r="A105" s="62" t="s">
        <v>2754</v>
      </c>
      <c r="C105" s="642"/>
      <c r="D105" s="319"/>
      <c r="F105" s="642"/>
      <c r="G105" s="319"/>
    </row>
    <row r="106" spans="2:7" s="218" customFormat="1" ht="11.25">
      <c r="B106" s="218" t="s">
        <v>696</v>
      </c>
      <c r="C106" s="323">
        <f>+C103+1</f>
        <v>1045</v>
      </c>
      <c r="D106" s="465" t="s">
        <v>407</v>
      </c>
      <c r="F106" s="323">
        <f>+C106+1000</f>
        <v>2045</v>
      </c>
      <c r="G106" s="465" t="s">
        <v>327</v>
      </c>
    </row>
    <row r="107" spans="2:7" s="218" customFormat="1" ht="11.25">
      <c r="B107" s="218" t="s">
        <v>699</v>
      </c>
      <c r="C107" s="323">
        <f>+C106+1</f>
        <v>1046</v>
      </c>
      <c r="D107" s="465" t="s">
        <v>408</v>
      </c>
      <c r="F107" s="323">
        <f>+C107+1000</f>
        <v>2046</v>
      </c>
      <c r="G107" s="465" t="s">
        <v>328</v>
      </c>
    </row>
    <row r="108" spans="3:7" ht="11.25">
      <c r="C108" s="642"/>
      <c r="D108" s="319"/>
      <c r="F108" s="642"/>
      <c r="G108" s="319"/>
    </row>
    <row r="109" spans="1:7" ht="11.25">
      <c r="A109" s="62" t="s">
        <v>2755</v>
      </c>
      <c r="C109" s="642"/>
      <c r="D109" s="319"/>
      <c r="F109" s="642"/>
      <c r="G109" s="319"/>
    </row>
    <row r="110" spans="2:9" s="218" customFormat="1" ht="11.25">
      <c r="B110" s="218" t="s">
        <v>696</v>
      </c>
      <c r="C110" s="323">
        <f>+C107+1</f>
        <v>1047</v>
      </c>
      <c r="D110" s="465" t="s">
        <v>409</v>
      </c>
      <c r="F110" s="323">
        <f>+C110+1000</f>
        <v>2047</v>
      </c>
      <c r="G110" s="465" t="s">
        <v>329</v>
      </c>
      <c r="I110" s="231"/>
    </row>
    <row r="111" spans="2:7" s="218" customFormat="1" ht="11.25">
      <c r="B111" s="218" t="s">
        <v>699</v>
      </c>
      <c r="C111" s="323">
        <f>+C110+1</f>
        <v>1048</v>
      </c>
      <c r="D111" s="465" t="s">
        <v>410</v>
      </c>
      <c r="F111" s="323">
        <f>+C111+1000</f>
        <v>2048</v>
      </c>
      <c r="G111" s="465" t="s">
        <v>330</v>
      </c>
    </row>
    <row r="112" spans="3:7" ht="11.25">
      <c r="C112" s="642"/>
      <c r="D112" s="319"/>
      <c r="F112" s="642"/>
      <c r="G112" s="319"/>
    </row>
    <row r="113" spans="1:7" ht="11.25">
      <c r="A113" s="62" t="s">
        <v>2882</v>
      </c>
      <c r="C113" s="642"/>
      <c r="D113" s="319"/>
      <c r="F113" s="642"/>
      <c r="G113" s="319"/>
    </row>
    <row r="114" spans="2:8" ht="22.5">
      <c r="B114" s="218" t="s">
        <v>696</v>
      </c>
      <c r="C114" s="323">
        <f>+C111+1</f>
        <v>1049</v>
      </c>
      <c r="D114" s="36" t="s">
        <v>411</v>
      </c>
      <c r="F114" s="323">
        <f>+C114+1000</f>
        <v>2049</v>
      </c>
      <c r="G114" s="454" t="s">
        <v>331</v>
      </c>
      <c r="H114" s="326"/>
    </row>
    <row r="115" spans="2:8" ht="22.5">
      <c r="B115" s="218" t="s">
        <v>699</v>
      </c>
      <c r="C115" s="323">
        <f>+C114+1</f>
        <v>1050</v>
      </c>
      <c r="D115" s="36" t="s">
        <v>412</v>
      </c>
      <c r="F115" s="323">
        <f>+C115+1000</f>
        <v>2050</v>
      </c>
      <c r="G115" s="454" t="s">
        <v>332</v>
      </c>
      <c r="H115" s="326"/>
    </row>
    <row r="116" spans="1:6" ht="11.25">
      <c r="A116" s="79"/>
      <c r="B116" s="79" t="s">
        <v>1556</v>
      </c>
      <c r="C116" s="642"/>
      <c r="F116" s="642"/>
    </row>
    <row r="117" spans="1:6" ht="11.25">
      <c r="A117" s="828" t="s">
        <v>180</v>
      </c>
      <c r="B117" s="828"/>
      <c r="C117" s="642"/>
      <c r="F117" s="642"/>
    </row>
    <row r="118" spans="2:6" ht="11.25">
      <c r="B118" s="62" t="s">
        <v>1622</v>
      </c>
      <c r="C118" s="642"/>
      <c r="F118" s="642"/>
    </row>
    <row r="119" spans="2:7" s="218" customFormat="1" ht="11.25">
      <c r="B119" s="218" t="s">
        <v>696</v>
      </c>
      <c r="C119" s="323">
        <f>+C115+1</f>
        <v>1051</v>
      </c>
      <c r="D119" s="465" t="s">
        <v>413</v>
      </c>
      <c r="F119" s="323">
        <f>+C119+1000</f>
        <v>2051</v>
      </c>
      <c r="G119" s="465" t="s">
        <v>333</v>
      </c>
    </row>
    <row r="120" spans="2:7" ht="22.5">
      <c r="B120" s="218" t="s">
        <v>699</v>
      </c>
      <c r="C120" s="323">
        <f>+C119+1</f>
        <v>1052</v>
      </c>
      <c r="D120" s="36" t="s">
        <v>414</v>
      </c>
      <c r="F120" s="323">
        <f>+C120+1000</f>
        <v>2052</v>
      </c>
      <c r="G120" s="454" t="s">
        <v>334</v>
      </c>
    </row>
    <row r="121" spans="3:7" ht="11.25">
      <c r="C121" s="462"/>
      <c r="D121" s="87"/>
      <c r="F121" s="462"/>
      <c r="G121" s="87"/>
    </row>
    <row r="122" spans="2:7" ht="11.25">
      <c r="B122" s="220" t="s">
        <v>2501</v>
      </c>
      <c r="C122" s="642"/>
      <c r="D122" s="319"/>
      <c r="F122" s="642"/>
      <c r="G122" s="319"/>
    </row>
    <row r="123" spans="2:7" s="218" customFormat="1" ht="11.25">
      <c r="B123" s="218" t="s">
        <v>696</v>
      </c>
      <c r="C123" s="323">
        <f>+C120+1</f>
        <v>1053</v>
      </c>
      <c r="D123" s="465" t="s">
        <v>415</v>
      </c>
      <c r="F123" s="323">
        <f>+C123+1000</f>
        <v>2053</v>
      </c>
      <c r="G123" s="465" t="s">
        <v>335</v>
      </c>
    </row>
    <row r="124" spans="2:7" ht="22.5">
      <c r="B124" s="218" t="s">
        <v>699</v>
      </c>
      <c r="C124" s="323">
        <f>+C123+1</f>
        <v>1054</v>
      </c>
      <c r="D124" s="36" t="s">
        <v>416</v>
      </c>
      <c r="F124" s="323">
        <f>+C124+1000</f>
        <v>2054</v>
      </c>
      <c r="G124" s="454" t="s">
        <v>336</v>
      </c>
    </row>
    <row r="125" spans="3:6" ht="11.25">
      <c r="C125" s="642"/>
      <c r="F125" s="642"/>
    </row>
    <row r="126" spans="2:7" ht="11.25">
      <c r="B126" s="62" t="s">
        <v>2502</v>
      </c>
      <c r="C126" s="642"/>
      <c r="D126" s="319"/>
      <c r="F126" s="642"/>
      <c r="G126" s="319"/>
    </row>
    <row r="127" spans="2:7" s="218" customFormat="1" ht="11.25">
      <c r="B127" s="218" t="s">
        <v>696</v>
      </c>
      <c r="C127" s="323">
        <f>+C124+1</f>
        <v>1055</v>
      </c>
      <c r="D127" s="465" t="s">
        <v>417</v>
      </c>
      <c r="F127" s="323">
        <f>+C127+1000</f>
        <v>2055</v>
      </c>
      <c r="G127" s="465" t="s">
        <v>418</v>
      </c>
    </row>
    <row r="128" spans="2:7" ht="22.5">
      <c r="B128" s="218" t="s">
        <v>699</v>
      </c>
      <c r="C128" s="323">
        <f>+C127+1</f>
        <v>1056</v>
      </c>
      <c r="D128" s="36" t="s">
        <v>419</v>
      </c>
      <c r="F128" s="323">
        <f>+C128+1000</f>
        <v>2056</v>
      </c>
      <c r="G128" s="454" t="s">
        <v>420</v>
      </c>
    </row>
    <row r="129" spans="1:7" ht="11.25">
      <c r="A129" s="79"/>
      <c r="B129" s="79"/>
      <c r="C129" s="642"/>
      <c r="D129" s="319"/>
      <c r="F129" s="642"/>
      <c r="G129" s="319"/>
    </row>
    <row r="130" spans="1:7" ht="45">
      <c r="A130" s="482" t="s">
        <v>2485</v>
      </c>
      <c r="C130" s="323">
        <f>+C128+1</f>
        <v>1057</v>
      </c>
      <c r="D130" s="36" t="s">
        <v>1660</v>
      </c>
      <c r="F130" s="323">
        <f>+C130+1000</f>
        <v>2057</v>
      </c>
      <c r="G130" s="454" t="s">
        <v>421</v>
      </c>
    </row>
    <row r="131" spans="1:7" ht="12" thickBot="1">
      <c r="A131" s="79"/>
      <c r="B131" s="79"/>
      <c r="C131" s="642"/>
      <c r="D131" s="319"/>
      <c r="F131" s="642"/>
      <c r="G131" s="319"/>
    </row>
    <row r="132" spans="1:7" ht="22.5" customHeight="1" thickBot="1">
      <c r="A132" s="979" t="s">
        <v>1132</v>
      </c>
      <c r="B132" s="980"/>
      <c r="C132" s="643">
        <f>+C130+1</f>
        <v>1058</v>
      </c>
      <c r="D132" s="460" t="s">
        <v>1140</v>
      </c>
      <c r="F132" s="643">
        <f>+C132+1000</f>
        <v>2058</v>
      </c>
      <c r="G132" s="461" t="s">
        <v>1133</v>
      </c>
    </row>
    <row r="133" spans="1:7" ht="11.25">
      <c r="A133" s="89"/>
      <c r="C133" s="637"/>
      <c r="D133" s="87"/>
      <c r="F133" s="656"/>
      <c r="G133" s="87"/>
    </row>
    <row r="134" spans="1:6" ht="12" thickBot="1">
      <c r="A134" s="89"/>
      <c r="B134" s="89"/>
      <c r="C134" s="330"/>
      <c r="F134" s="329"/>
    </row>
    <row r="135" spans="1:7" ht="11.25" customHeight="1">
      <c r="A135" s="71"/>
      <c r="B135" s="74"/>
      <c r="C135" s="632" t="s">
        <v>2833</v>
      </c>
      <c r="D135" s="243"/>
      <c r="E135" s="74"/>
      <c r="F135" s="652"/>
      <c r="G135" s="745"/>
    </row>
    <row r="136" spans="1:7" ht="11.25" customHeight="1">
      <c r="A136" s="76"/>
      <c r="B136" s="79"/>
      <c r="C136" s="633" t="s">
        <v>2834</v>
      </c>
      <c r="D136" s="307"/>
      <c r="G136" s="739"/>
    </row>
    <row r="137" spans="1:7" ht="11.25" customHeight="1">
      <c r="A137" s="76"/>
      <c r="B137" s="79"/>
      <c r="C137" s="633" t="s">
        <v>2835</v>
      </c>
      <c r="D137" s="452"/>
      <c r="G137" s="746" t="s">
        <v>293</v>
      </c>
    </row>
    <row r="138" spans="1:7" ht="12" customHeight="1" thickBot="1">
      <c r="A138" s="81" t="s">
        <v>291</v>
      </c>
      <c r="B138" s="82"/>
      <c r="C138" s="634" t="s">
        <v>292</v>
      </c>
      <c r="D138" s="453"/>
      <c r="E138" s="82"/>
      <c r="F138" s="653"/>
      <c r="G138" s="747"/>
    </row>
    <row r="139" spans="1:7" ht="11.25">
      <c r="A139" s="32"/>
      <c r="B139" s="32"/>
      <c r="C139" s="644"/>
      <c r="D139" s="466"/>
      <c r="E139" s="32"/>
      <c r="F139" s="657"/>
      <c r="G139" s="32"/>
    </row>
    <row r="140" spans="1:7" ht="11.25">
      <c r="A140" s="32"/>
      <c r="B140" s="32"/>
      <c r="C140" s="982" t="s">
        <v>819</v>
      </c>
      <c r="D140" s="982"/>
      <c r="E140" s="32"/>
      <c r="F140" s="983" t="s">
        <v>820</v>
      </c>
      <c r="G140" s="983"/>
    </row>
    <row r="141" spans="1:7" ht="11.25">
      <c r="A141" s="32"/>
      <c r="B141" s="32"/>
      <c r="C141" s="467"/>
      <c r="D141" s="467"/>
      <c r="E141" s="32"/>
      <c r="F141" s="647"/>
      <c r="G141" s="468"/>
    </row>
    <row r="142" spans="1:7" ht="11.25">
      <c r="A142" s="428" t="s">
        <v>1141</v>
      </c>
      <c r="B142" s="469"/>
      <c r="C142" s="645"/>
      <c r="D142" s="174"/>
      <c r="E142" s="174"/>
      <c r="F142" s="645"/>
      <c r="G142" s="174"/>
    </row>
    <row r="143" spans="1:7" ht="11.25">
      <c r="A143" s="174"/>
      <c r="B143" s="174"/>
      <c r="C143" s="645"/>
      <c r="D143" s="174"/>
      <c r="E143" s="174"/>
      <c r="F143" s="645"/>
      <c r="G143" s="174"/>
    </row>
    <row r="144" spans="1:7" s="218" customFormat="1" ht="11.25">
      <c r="A144" s="218" t="s">
        <v>2422</v>
      </c>
      <c r="B144" s="470"/>
      <c r="C144" s="335">
        <f>+C132+1</f>
        <v>1059</v>
      </c>
      <c r="D144" s="471" t="s">
        <v>422</v>
      </c>
      <c r="E144" s="470"/>
      <c r="F144" s="335">
        <f>+C144+1000</f>
        <v>2059</v>
      </c>
      <c r="G144" s="669"/>
    </row>
    <row r="145" spans="1:7" ht="11.25">
      <c r="A145" s="62" t="s">
        <v>1377</v>
      </c>
      <c r="B145" s="174"/>
      <c r="C145" s="335">
        <f>+C144+1</f>
        <v>1060</v>
      </c>
      <c r="D145" s="472" t="s">
        <v>337</v>
      </c>
      <c r="E145" s="174"/>
      <c r="F145" s="335">
        <f>+C145+1000</f>
        <v>2060</v>
      </c>
      <c r="G145" s="472" t="s">
        <v>338</v>
      </c>
    </row>
    <row r="146" spans="1:7" ht="11.25">
      <c r="A146" s="174"/>
      <c r="B146" s="174"/>
      <c r="C146" s="646"/>
      <c r="D146" s="174"/>
      <c r="E146" s="174"/>
      <c r="F146" s="646"/>
      <c r="G146" s="174"/>
    </row>
    <row r="147" spans="1:7" ht="11.25">
      <c r="A147" s="174" t="s">
        <v>1378</v>
      </c>
      <c r="B147" s="174"/>
      <c r="C147" s="646"/>
      <c r="D147" s="473"/>
      <c r="E147" s="174"/>
      <c r="F147" s="646"/>
      <c r="G147" s="473"/>
    </row>
    <row r="148" spans="2:7" s="218" customFormat="1" ht="11.25">
      <c r="B148" s="218" t="s">
        <v>2748</v>
      </c>
      <c r="C148" s="323">
        <f>+C145+1</f>
        <v>1061</v>
      </c>
      <c r="D148" s="465" t="s">
        <v>423</v>
      </c>
      <c r="F148" s="323">
        <f aca="true" t="shared" si="1" ref="F148:F153">+C148+1000</f>
        <v>2061</v>
      </c>
      <c r="G148" s="465" t="s">
        <v>339</v>
      </c>
    </row>
    <row r="149" spans="2:7" s="218" customFormat="1" ht="11.25">
      <c r="B149" s="218" t="s">
        <v>1142</v>
      </c>
      <c r="C149" s="323">
        <f>+C148+1</f>
        <v>1062</v>
      </c>
      <c r="D149" s="465" t="s">
        <v>424</v>
      </c>
      <c r="F149" s="323">
        <f t="shared" si="1"/>
        <v>2062</v>
      </c>
      <c r="G149" s="465" t="s">
        <v>340</v>
      </c>
    </row>
    <row r="150" spans="2:7" s="218" customFormat="1" ht="11.25">
      <c r="B150" s="218" t="s">
        <v>1800</v>
      </c>
      <c r="C150" s="323">
        <f>+C149+1</f>
        <v>1063</v>
      </c>
      <c r="D150" s="465" t="s">
        <v>425</v>
      </c>
      <c r="F150" s="323">
        <f t="shared" si="1"/>
        <v>2063</v>
      </c>
      <c r="G150" s="465" t="s">
        <v>341</v>
      </c>
    </row>
    <row r="151" spans="1:7" ht="22.5">
      <c r="A151" s="174"/>
      <c r="B151" s="229" t="s">
        <v>2423</v>
      </c>
      <c r="C151" s="335">
        <f>+C150+1</f>
        <v>1064</v>
      </c>
      <c r="D151" s="660" t="s">
        <v>426</v>
      </c>
      <c r="E151" s="174"/>
      <c r="F151" s="335">
        <f t="shared" si="1"/>
        <v>2064</v>
      </c>
      <c r="G151" s="36" t="s">
        <v>342</v>
      </c>
    </row>
    <row r="152" spans="1:7" ht="22.5">
      <c r="A152" s="174"/>
      <c r="B152" s="229" t="s">
        <v>2424</v>
      </c>
      <c r="C152" s="335">
        <f>+C151+1</f>
        <v>1065</v>
      </c>
      <c r="D152" s="660" t="s">
        <v>427</v>
      </c>
      <c r="E152" s="174"/>
      <c r="F152" s="335">
        <f t="shared" si="1"/>
        <v>2065</v>
      </c>
      <c r="G152" s="36" t="s">
        <v>343</v>
      </c>
    </row>
    <row r="153" spans="1:7" ht="22.5">
      <c r="A153" s="174"/>
      <c r="B153" s="229" t="s">
        <v>1801</v>
      </c>
      <c r="C153" s="335">
        <f>+C152+1</f>
        <v>1066</v>
      </c>
      <c r="D153" s="660" t="s">
        <v>428</v>
      </c>
      <c r="E153" s="174"/>
      <c r="F153" s="335">
        <f t="shared" si="1"/>
        <v>2066</v>
      </c>
      <c r="G153" s="36" t="s">
        <v>344</v>
      </c>
    </row>
    <row r="154" spans="1:7" ht="11.25">
      <c r="A154" s="174"/>
      <c r="B154" s="174"/>
      <c r="C154" s="646"/>
      <c r="D154" s="174"/>
      <c r="E154" s="174"/>
      <c r="F154" s="646"/>
      <c r="G154" s="174"/>
    </row>
    <row r="155" spans="1:7" ht="11.25">
      <c r="A155" s="62" t="s">
        <v>2750</v>
      </c>
      <c r="C155" s="646"/>
      <c r="D155" s="473"/>
      <c r="E155" s="174"/>
      <c r="F155" s="646"/>
      <c r="G155" s="473"/>
    </row>
    <row r="156" spans="2:7" s="218" customFormat="1" ht="11.25">
      <c r="B156" s="218" t="s">
        <v>696</v>
      </c>
      <c r="C156" s="323">
        <f>+C153+1</f>
        <v>1067</v>
      </c>
      <c r="D156" s="465" t="s">
        <v>429</v>
      </c>
      <c r="F156" s="323">
        <f>+C156+1000</f>
        <v>2067</v>
      </c>
      <c r="G156" s="465" t="s">
        <v>345</v>
      </c>
    </row>
    <row r="157" spans="2:7" s="218" customFormat="1" ht="11.25">
      <c r="B157" s="218" t="s">
        <v>699</v>
      </c>
      <c r="C157" s="323">
        <f>+C156+1</f>
        <v>1068</v>
      </c>
      <c r="D157" s="465" t="s">
        <v>2399</v>
      </c>
      <c r="F157" s="323">
        <f>+C157+1000</f>
        <v>2068</v>
      </c>
      <c r="G157" s="465" t="s">
        <v>346</v>
      </c>
    </row>
    <row r="158" spans="1:7" ht="11.25">
      <c r="A158" s="174"/>
      <c r="B158" s="174"/>
      <c r="C158" s="646"/>
      <c r="D158" s="474"/>
      <c r="E158" s="174"/>
      <c r="F158" s="646"/>
      <c r="G158" s="474"/>
    </row>
    <row r="159" spans="1:7" ht="11.25">
      <c r="A159" s="62" t="s">
        <v>2751</v>
      </c>
      <c r="C159" s="646"/>
      <c r="D159" s="474"/>
      <c r="E159" s="174"/>
      <c r="F159" s="646"/>
      <c r="G159" s="474"/>
    </row>
    <row r="160" spans="2:7" s="218" customFormat="1" ht="11.25">
      <c r="B160" s="218" t="s">
        <v>696</v>
      </c>
      <c r="C160" s="323">
        <f>+C157+1</f>
        <v>1069</v>
      </c>
      <c r="D160" s="465" t="s">
        <v>2400</v>
      </c>
      <c r="F160" s="323">
        <f>+C160+1000</f>
        <v>2069</v>
      </c>
      <c r="G160" s="465" t="s">
        <v>347</v>
      </c>
    </row>
    <row r="161" spans="2:7" s="218" customFormat="1" ht="11.25">
      <c r="B161" s="218" t="s">
        <v>699</v>
      </c>
      <c r="C161" s="323">
        <f>+C160+1</f>
        <v>1070</v>
      </c>
      <c r="D161" s="465" t="s">
        <v>2401</v>
      </c>
      <c r="F161" s="323">
        <f>+C161+1000</f>
        <v>2070</v>
      </c>
      <c r="G161" s="465" t="s">
        <v>348</v>
      </c>
    </row>
    <row r="162" spans="1:7" ht="11.25">
      <c r="A162" s="174"/>
      <c r="B162" s="174"/>
      <c r="C162" s="647"/>
      <c r="D162" s="337"/>
      <c r="E162" s="174"/>
      <c r="F162" s="647"/>
      <c r="G162" s="337"/>
    </row>
    <row r="163" spans="1:7" ht="11.25">
      <c r="A163" s="62" t="s">
        <v>2752</v>
      </c>
      <c r="C163" s="646"/>
      <c r="D163" s="474"/>
      <c r="E163" s="174"/>
      <c r="F163" s="646"/>
      <c r="G163" s="474"/>
    </row>
    <row r="164" spans="2:7" s="218" customFormat="1" ht="11.25">
      <c r="B164" s="218" t="s">
        <v>696</v>
      </c>
      <c r="C164" s="323">
        <f>+C161+1</f>
        <v>1071</v>
      </c>
      <c r="D164" s="465" t="s">
        <v>2402</v>
      </c>
      <c r="F164" s="323">
        <f>+C164+1000</f>
        <v>2071</v>
      </c>
      <c r="G164" s="465" t="s">
        <v>349</v>
      </c>
    </row>
    <row r="165" spans="2:7" s="218" customFormat="1" ht="11.25">
      <c r="B165" s="218" t="s">
        <v>699</v>
      </c>
      <c r="C165" s="323">
        <f>+C164+1</f>
        <v>1072</v>
      </c>
      <c r="D165" s="465" t="s">
        <v>2403</v>
      </c>
      <c r="F165" s="323">
        <f>+C165+1000</f>
        <v>2072</v>
      </c>
      <c r="G165" s="465" t="s">
        <v>2153</v>
      </c>
    </row>
    <row r="166" spans="1:7" ht="11.25">
      <c r="A166" s="174"/>
      <c r="B166" s="174"/>
      <c r="C166" s="646"/>
      <c r="D166" s="474"/>
      <c r="E166" s="174"/>
      <c r="F166" s="646"/>
      <c r="G166" s="474"/>
    </row>
    <row r="167" spans="1:7" ht="11.25">
      <c r="A167" s="62" t="s">
        <v>2753</v>
      </c>
      <c r="C167" s="646"/>
      <c r="D167" s="474"/>
      <c r="E167" s="174"/>
      <c r="F167" s="646"/>
      <c r="G167" s="474"/>
    </row>
    <row r="168" spans="2:7" s="218" customFormat="1" ht="11.25">
      <c r="B168" s="218" t="s">
        <v>696</v>
      </c>
      <c r="C168" s="323">
        <f>+C165+1</f>
        <v>1073</v>
      </c>
      <c r="D168" s="465" t="s">
        <v>2404</v>
      </c>
      <c r="F168" s="323">
        <f>+C168+1000</f>
        <v>2073</v>
      </c>
      <c r="G168" s="465" t="s">
        <v>2154</v>
      </c>
    </row>
    <row r="169" spans="2:7" s="218" customFormat="1" ht="11.25">
      <c r="B169" s="218" t="s">
        <v>699</v>
      </c>
      <c r="C169" s="323">
        <f>+C168+1</f>
        <v>1074</v>
      </c>
      <c r="D169" s="465" t="s">
        <v>2405</v>
      </c>
      <c r="F169" s="323">
        <f>+C169+1000</f>
        <v>2074</v>
      </c>
      <c r="G169" s="465" t="s">
        <v>2280</v>
      </c>
    </row>
    <row r="170" spans="1:7" ht="11.25">
      <c r="A170" s="174"/>
      <c r="B170" s="174"/>
      <c r="C170" s="646"/>
      <c r="D170" s="474"/>
      <c r="E170" s="174"/>
      <c r="F170" s="646"/>
      <c r="G170" s="474"/>
    </row>
    <row r="171" spans="1:7" ht="11.25">
      <c r="A171" s="62" t="s">
        <v>2754</v>
      </c>
      <c r="C171" s="646"/>
      <c r="D171" s="474"/>
      <c r="E171" s="174"/>
      <c r="F171" s="646"/>
      <c r="G171" s="474"/>
    </row>
    <row r="172" spans="2:7" s="218" customFormat="1" ht="11.25">
      <c r="B172" s="218" t="s">
        <v>696</v>
      </c>
      <c r="C172" s="323">
        <f>+C169+1</f>
        <v>1075</v>
      </c>
      <c r="D172" s="465" t="s">
        <v>2406</v>
      </c>
      <c r="F172" s="323">
        <f>+C172+1000</f>
        <v>2075</v>
      </c>
      <c r="G172" s="465" t="s">
        <v>2281</v>
      </c>
    </row>
    <row r="173" spans="2:7" s="218" customFormat="1" ht="11.25">
      <c r="B173" s="218" t="s">
        <v>699</v>
      </c>
      <c r="C173" s="323">
        <f>+C172+1</f>
        <v>1076</v>
      </c>
      <c r="D173" s="465" t="s">
        <v>2407</v>
      </c>
      <c r="F173" s="323">
        <f>+C173+1000</f>
        <v>2076</v>
      </c>
      <c r="G173" s="465" t="s">
        <v>2282</v>
      </c>
    </row>
    <row r="174" spans="1:7" ht="11.25">
      <c r="A174" s="174"/>
      <c r="B174" s="174"/>
      <c r="C174" s="646"/>
      <c r="D174" s="474"/>
      <c r="E174" s="174"/>
      <c r="F174" s="646"/>
      <c r="G174" s="474"/>
    </row>
    <row r="175" spans="1:7" ht="11.25">
      <c r="A175" s="62" t="s">
        <v>2755</v>
      </c>
      <c r="C175" s="646"/>
      <c r="D175" s="474"/>
      <c r="E175" s="174"/>
      <c r="F175" s="646"/>
      <c r="G175" s="474"/>
    </row>
    <row r="176" spans="2:7" s="218" customFormat="1" ht="11.25">
      <c r="B176" s="218" t="s">
        <v>696</v>
      </c>
      <c r="C176" s="323">
        <f>+C173+1</f>
        <v>1077</v>
      </c>
      <c r="D176" s="465" t="s">
        <v>2408</v>
      </c>
      <c r="F176" s="323">
        <f>+C176+1000</f>
        <v>2077</v>
      </c>
      <c r="G176" s="465" t="s">
        <v>2283</v>
      </c>
    </row>
    <row r="177" spans="2:7" s="218" customFormat="1" ht="11.25">
      <c r="B177" s="218" t="s">
        <v>699</v>
      </c>
      <c r="C177" s="323">
        <f>+C176+1</f>
        <v>1078</v>
      </c>
      <c r="D177" s="465" t="s">
        <v>2409</v>
      </c>
      <c r="F177" s="323">
        <f>+C177+1000</f>
        <v>2078</v>
      </c>
      <c r="G177" s="465" t="s">
        <v>2284</v>
      </c>
    </row>
    <row r="178" spans="1:7" ht="11.25">
      <c r="A178" s="174"/>
      <c r="B178" s="174"/>
      <c r="C178" s="646"/>
      <c r="D178" s="474"/>
      <c r="E178" s="174"/>
      <c r="F178" s="646"/>
      <c r="G178" s="474"/>
    </row>
    <row r="179" spans="1:7" ht="11.25">
      <c r="A179" s="62" t="s">
        <v>2882</v>
      </c>
      <c r="C179" s="646"/>
      <c r="D179" s="474"/>
      <c r="E179" s="174"/>
      <c r="F179" s="646"/>
      <c r="G179" s="474"/>
    </row>
    <row r="180" spans="1:7" s="218" customFormat="1" ht="11.25">
      <c r="A180" s="62"/>
      <c r="B180" s="218" t="s">
        <v>696</v>
      </c>
      <c r="C180" s="323">
        <f>+C177+1</f>
        <v>1079</v>
      </c>
      <c r="D180" s="465" t="s">
        <v>2410</v>
      </c>
      <c r="F180" s="323">
        <f>+C180+1000</f>
        <v>2079</v>
      </c>
      <c r="G180" s="465" t="s">
        <v>2285</v>
      </c>
    </row>
    <row r="181" spans="1:7" s="218" customFormat="1" ht="11.25">
      <c r="A181" s="62"/>
      <c r="B181" s="218" t="s">
        <v>699</v>
      </c>
      <c r="C181" s="323">
        <f>+C180+1</f>
        <v>1080</v>
      </c>
      <c r="D181" s="465" t="s">
        <v>2411</v>
      </c>
      <c r="F181" s="323">
        <f>+C181+1000</f>
        <v>2080</v>
      </c>
      <c r="G181" s="465" t="s">
        <v>2286</v>
      </c>
    </row>
    <row r="182" spans="1:7" ht="11.25">
      <c r="A182" s="174"/>
      <c r="B182" s="174"/>
      <c r="C182" s="646"/>
      <c r="D182" s="174"/>
      <c r="E182" s="174"/>
      <c r="F182" s="646"/>
      <c r="G182" s="174"/>
    </row>
    <row r="183" spans="1:7" ht="11.25">
      <c r="A183" s="174" t="s">
        <v>181</v>
      </c>
      <c r="B183" s="829"/>
      <c r="C183" s="646"/>
      <c r="D183" s="174"/>
      <c r="E183" s="174"/>
      <c r="F183" s="646"/>
      <c r="G183" s="174"/>
    </row>
    <row r="184" spans="1:7" ht="11.25">
      <c r="A184" s="174"/>
      <c r="B184" s="62" t="s">
        <v>1622</v>
      </c>
      <c r="C184" s="646"/>
      <c r="D184" s="174"/>
      <c r="E184" s="174"/>
      <c r="F184" s="646"/>
      <c r="G184" s="174"/>
    </row>
    <row r="185" spans="2:7" s="218" customFormat="1" ht="11.25">
      <c r="B185" s="218" t="s">
        <v>696</v>
      </c>
      <c r="C185" s="323">
        <f>+C181+1</f>
        <v>1081</v>
      </c>
      <c r="D185" s="465" t="s">
        <v>2412</v>
      </c>
      <c r="F185" s="323">
        <f>+C185+1000</f>
        <v>2081</v>
      </c>
      <c r="G185" s="465" t="s">
        <v>2287</v>
      </c>
    </row>
    <row r="186" spans="1:7" ht="22.5">
      <c r="A186" s="174"/>
      <c r="B186" s="218" t="s">
        <v>699</v>
      </c>
      <c r="C186" s="335">
        <f>+C185+1</f>
        <v>1082</v>
      </c>
      <c r="D186" s="660" t="s">
        <v>2413</v>
      </c>
      <c r="E186" s="174"/>
      <c r="F186" s="335">
        <f>+C186+1000</f>
        <v>2082</v>
      </c>
      <c r="G186" s="36" t="s">
        <v>2288</v>
      </c>
    </row>
    <row r="187" spans="1:7" ht="11.25">
      <c r="A187" s="174"/>
      <c r="B187" s="174"/>
      <c r="C187" s="647"/>
      <c r="D187" s="337"/>
      <c r="E187" s="174"/>
      <c r="F187" s="647"/>
      <c r="G187" s="337"/>
    </row>
    <row r="188" spans="1:7" ht="11.25">
      <c r="A188" s="174"/>
      <c r="B188" s="174" t="s">
        <v>2501</v>
      </c>
      <c r="C188" s="646"/>
      <c r="D188" s="474"/>
      <c r="E188" s="174"/>
      <c r="F188" s="646"/>
      <c r="G188" s="474"/>
    </row>
    <row r="189" spans="1:7" ht="11.25">
      <c r="A189" s="174"/>
      <c r="B189" s="218" t="s">
        <v>696</v>
      </c>
      <c r="C189" s="335">
        <f>+C186+1</f>
        <v>1083</v>
      </c>
      <c r="D189" s="472" t="s">
        <v>2414</v>
      </c>
      <c r="E189" s="174"/>
      <c r="F189" s="335">
        <f>+C189+1000</f>
        <v>2083</v>
      </c>
      <c r="G189" s="472" t="s">
        <v>2289</v>
      </c>
    </row>
    <row r="190" spans="1:7" ht="22.5">
      <c r="A190" s="174"/>
      <c r="B190" s="218" t="s">
        <v>699</v>
      </c>
      <c r="C190" s="335">
        <f>+C189+1</f>
        <v>1084</v>
      </c>
      <c r="D190" s="660" t="s">
        <v>2415</v>
      </c>
      <c r="E190" s="174"/>
      <c r="F190" s="335">
        <f>+C190+1000</f>
        <v>2084</v>
      </c>
      <c r="G190" s="36" t="s">
        <v>2290</v>
      </c>
    </row>
    <row r="191" spans="1:7" ht="11.25">
      <c r="A191" s="174"/>
      <c r="B191" s="174"/>
      <c r="C191" s="646"/>
      <c r="D191" s="174"/>
      <c r="E191" s="174"/>
      <c r="F191" s="646"/>
      <c r="G191" s="174"/>
    </row>
    <row r="192" spans="1:7" ht="11.25">
      <c r="A192" s="174"/>
      <c r="B192" s="174" t="s">
        <v>2502</v>
      </c>
      <c r="C192" s="646"/>
      <c r="D192" s="474"/>
      <c r="E192" s="174"/>
      <c r="F192" s="646"/>
      <c r="G192" s="474"/>
    </row>
    <row r="193" spans="1:7" ht="11.25">
      <c r="A193" s="174"/>
      <c r="B193" s="218" t="s">
        <v>696</v>
      </c>
      <c r="C193" s="335">
        <f>+C190+1</f>
        <v>1085</v>
      </c>
      <c r="D193" s="472" t="s">
        <v>2416</v>
      </c>
      <c r="E193" s="174"/>
      <c r="F193" s="335">
        <f>+C193+1000</f>
        <v>2085</v>
      </c>
      <c r="G193" s="472" t="s">
        <v>2291</v>
      </c>
    </row>
    <row r="194" spans="1:7" ht="22.5">
      <c r="A194" s="174"/>
      <c r="B194" s="218" t="s">
        <v>699</v>
      </c>
      <c r="C194" s="335">
        <f>+C193+1</f>
        <v>1086</v>
      </c>
      <c r="D194" s="660" t="s">
        <v>2417</v>
      </c>
      <c r="E194" s="174"/>
      <c r="F194" s="335">
        <f>+C194+1000</f>
        <v>2086</v>
      </c>
      <c r="G194" s="36" t="s">
        <v>301</v>
      </c>
    </row>
    <row r="195" spans="1:7" ht="12" thickBot="1">
      <c r="A195" s="32"/>
      <c r="B195" s="32"/>
      <c r="C195" s="646"/>
      <c r="D195" s="474"/>
      <c r="E195" s="174"/>
      <c r="F195" s="646"/>
      <c r="G195" s="474"/>
    </row>
    <row r="196" spans="1:7" ht="35.25" customHeight="1" thickBot="1">
      <c r="A196" s="985" t="s">
        <v>1817</v>
      </c>
      <c r="B196" s="986"/>
      <c r="C196" s="648">
        <f>+C194+1</f>
        <v>1087</v>
      </c>
      <c r="D196" s="661" t="s">
        <v>1134</v>
      </c>
      <c r="E196" s="174"/>
      <c r="F196" s="648">
        <f>+C196+1000</f>
        <v>2087</v>
      </c>
      <c r="G196" s="662" t="s">
        <v>1135</v>
      </c>
    </row>
    <row r="197" spans="1:7" ht="13.5" customHeight="1">
      <c r="A197" s="382"/>
      <c r="B197" s="174"/>
      <c r="C197" s="647"/>
      <c r="D197" s="337"/>
      <c r="E197" s="174"/>
      <c r="F197" s="647"/>
      <c r="G197" s="337"/>
    </row>
    <row r="198" spans="1:7" ht="11.25">
      <c r="A198" s="79" t="s">
        <v>1818</v>
      </c>
      <c r="B198" s="79"/>
      <c r="C198" s="631">
        <f>+C196+1</f>
        <v>1088</v>
      </c>
      <c r="D198" s="31" t="s">
        <v>2292</v>
      </c>
      <c r="F198" s="631">
        <f>+C198+1000</f>
        <v>2088</v>
      </c>
      <c r="G198" s="31" t="s">
        <v>302</v>
      </c>
    </row>
    <row r="199" spans="1:7" ht="13.5" customHeight="1" thickBot="1">
      <c r="A199" s="382"/>
      <c r="B199" s="174"/>
      <c r="C199" s="647"/>
      <c r="D199" s="337"/>
      <c r="E199" s="174"/>
      <c r="F199" s="647"/>
      <c r="G199" s="337"/>
    </row>
    <row r="200" spans="1:8" ht="23.25" thickBot="1">
      <c r="A200" s="731" t="s">
        <v>1819</v>
      </c>
      <c r="B200" s="79"/>
      <c r="C200" s="638">
        <f>C198+1</f>
        <v>1089</v>
      </c>
      <c r="D200" s="461" t="s">
        <v>1912</v>
      </c>
      <c r="F200" s="638">
        <f>+C200+1000</f>
        <v>2089</v>
      </c>
      <c r="G200" s="461" t="s">
        <v>1911</v>
      </c>
      <c r="H200" s="326"/>
    </row>
    <row r="201" spans="1:7" ht="11.25">
      <c r="A201" s="79"/>
      <c r="B201" s="79"/>
      <c r="C201" s="649"/>
      <c r="D201" s="79"/>
      <c r="E201" s="79"/>
      <c r="F201" s="322"/>
      <c r="G201" s="79"/>
    </row>
    <row r="202" spans="1:7" ht="12" thickBot="1">
      <c r="A202" s="79"/>
      <c r="B202" s="79"/>
      <c r="C202" s="649"/>
      <c r="D202" s="79"/>
      <c r="E202" s="79"/>
      <c r="F202" s="322"/>
      <c r="G202" s="79"/>
    </row>
    <row r="203" spans="1:7" ht="11.25" customHeight="1">
      <c r="A203" s="71"/>
      <c r="B203" s="74"/>
      <c r="C203" s="632" t="s">
        <v>2833</v>
      </c>
      <c r="D203" s="243"/>
      <c r="E203" s="74"/>
      <c r="F203" s="652"/>
      <c r="G203" s="745"/>
    </row>
    <row r="204" spans="1:7" ht="11.25" customHeight="1">
      <c r="A204" s="76"/>
      <c r="B204" s="79"/>
      <c r="C204" s="633" t="s">
        <v>2834</v>
      </c>
      <c r="D204" s="307"/>
      <c r="G204" s="739"/>
    </row>
    <row r="205" spans="1:7" ht="11.25" customHeight="1">
      <c r="A205" s="76"/>
      <c r="B205" s="79"/>
      <c r="C205" s="633" t="s">
        <v>2835</v>
      </c>
      <c r="D205" s="452"/>
      <c r="G205" s="746" t="s">
        <v>293</v>
      </c>
    </row>
    <row r="206" spans="1:7" ht="12" customHeight="1" thickBot="1">
      <c r="A206" s="81" t="s">
        <v>291</v>
      </c>
      <c r="B206" s="82"/>
      <c r="C206" s="634" t="s">
        <v>292</v>
      </c>
      <c r="D206" s="453"/>
      <c r="E206" s="82"/>
      <c r="F206" s="653"/>
      <c r="G206" s="747"/>
    </row>
    <row r="207" spans="1:7" ht="11.25">
      <c r="A207" s="32"/>
      <c r="B207" s="32"/>
      <c r="C207" s="644"/>
      <c r="D207" s="466"/>
      <c r="E207" s="32"/>
      <c r="F207" s="657"/>
      <c r="G207" s="32"/>
    </row>
    <row r="208" spans="1:7" ht="11.25">
      <c r="A208" s="32"/>
      <c r="B208" s="32"/>
      <c r="C208" s="982" t="s">
        <v>819</v>
      </c>
      <c r="D208" s="982"/>
      <c r="E208" s="32"/>
      <c r="F208" s="983" t="s">
        <v>820</v>
      </c>
      <c r="G208" s="983"/>
    </row>
    <row r="209" spans="1:7" ht="11.25">
      <c r="A209" s="475" t="s">
        <v>2497</v>
      </c>
      <c r="B209" s="476"/>
      <c r="C209" s="650"/>
      <c r="D209" s="476"/>
      <c r="E209" s="476"/>
      <c r="F209" s="658"/>
      <c r="G209" s="476"/>
    </row>
    <row r="210" spans="1:6" ht="12" thickBot="1">
      <c r="A210" s="477"/>
      <c r="C210" s="330"/>
      <c r="F210" s="329"/>
    </row>
    <row r="211" spans="1:7" ht="35.25" customHeight="1" thickBot="1">
      <c r="A211" s="984" t="s">
        <v>1918</v>
      </c>
      <c r="B211" s="984"/>
      <c r="C211" s="638">
        <f>C200+1</f>
        <v>1090</v>
      </c>
      <c r="D211" s="461" t="s">
        <v>1916</v>
      </c>
      <c r="F211" s="638">
        <f>+C211+1000</f>
        <v>2090</v>
      </c>
      <c r="G211" s="461" t="s">
        <v>1917</v>
      </c>
    </row>
    <row r="212" spans="1:6" ht="11.25">
      <c r="A212" s="477"/>
      <c r="C212" s="330"/>
      <c r="F212" s="329"/>
    </row>
    <row r="213" spans="1:8" ht="11.25">
      <c r="A213" s="382"/>
      <c r="B213" s="218" t="s">
        <v>696</v>
      </c>
      <c r="C213" s="335">
        <f>C211+1</f>
        <v>1091</v>
      </c>
      <c r="D213" s="479" t="s">
        <v>303</v>
      </c>
      <c r="E213" s="174"/>
      <c r="F213" s="335">
        <f>+C213+1000</f>
        <v>2091</v>
      </c>
      <c r="G213" s="480" t="s">
        <v>304</v>
      </c>
      <c r="H213" s="174"/>
    </row>
    <row r="214" spans="1:8" ht="11.25">
      <c r="A214" s="382"/>
      <c r="B214" s="174" t="s">
        <v>699</v>
      </c>
      <c r="C214" s="335">
        <f>+C213+1</f>
        <v>1092</v>
      </c>
      <c r="D214" s="479" t="s">
        <v>305</v>
      </c>
      <c r="E214" s="174"/>
      <c r="F214" s="335">
        <f>+C214+1000</f>
        <v>2092</v>
      </c>
      <c r="G214" s="480" t="s">
        <v>306</v>
      </c>
      <c r="H214" s="174"/>
    </row>
    <row r="215" spans="1:8" ht="22.5">
      <c r="A215" s="382"/>
      <c r="B215" s="730" t="s">
        <v>1913</v>
      </c>
      <c r="C215" s="335">
        <f>+C214+1</f>
        <v>1093</v>
      </c>
      <c r="D215" s="481" t="s">
        <v>2293</v>
      </c>
      <c r="E215" s="174"/>
      <c r="F215" s="335">
        <f>+C215+1000</f>
        <v>2093</v>
      </c>
      <c r="G215" s="481" t="s">
        <v>2294</v>
      </c>
      <c r="H215" s="174"/>
    </row>
    <row r="216" spans="1:7" ht="11.25">
      <c r="A216" s="477"/>
      <c r="B216" s="62" t="s">
        <v>1914</v>
      </c>
      <c r="C216" s="335">
        <f>+C215+1</f>
        <v>1094</v>
      </c>
      <c r="D216" s="481" t="s">
        <v>1661</v>
      </c>
      <c r="E216" s="174"/>
      <c r="F216" s="335">
        <f>+C216+1000</f>
        <v>2094</v>
      </c>
      <c r="G216" s="481" t="s">
        <v>307</v>
      </c>
    </row>
    <row r="217" spans="1:6" ht="11.25">
      <c r="A217" s="477"/>
      <c r="C217" s="651"/>
      <c r="F217" s="651"/>
    </row>
    <row r="218" spans="1:7" ht="258.75">
      <c r="A218" s="79"/>
      <c r="B218" s="482" t="s">
        <v>1915</v>
      </c>
      <c r="C218" s="323">
        <f>+C216+1</f>
        <v>1095</v>
      </c>
      <c r="D218" s="481" t="s">
        <v>1662</v>
      </c>
      <c r="F218" s="323">
        <f>+C218+1000</f>
        <v>2095</v>
      </c>
      <c r="G218" s="481" t="s">
        <v>350</v>
      </c>
    </row>
    <row r="219" spans="1:6" ht="11.25">
      <c r="A219" s="89"/>
      <c r="B219" s="89"/>
      <c r="C219" s="330"/>
      <c r="F219" s="329"/>
    </row>
    <row r="220" spans="1:2" ht="11.25">
      <c r="A220" s="79"/>
      <c r="B220" s="79"/>
    </row>
    <row r="221" spans="3:6" ht="11.25">
      <c r="C221" s="330"/>
      <c r="F221" s="329"/>
    </row>
    <row r="222" spans="3:6" ht="11.25">
      <c r="C222" s="330"/>
      <c r="F222" s="329"/>
    </row>
    <row r="223" spans="3:6" ht="11.25">
      <c r="C223" s="330"/>
      <c r="F223" s="329"/>
    </row>
    <row r="224" spans="3:6" ht="11.25">
      <c r="C224" s="330"/>
      <c r="F224" s="329"/>
    </row>
    <row r="225" spans="3:6" ht="11.25">
      <c r="C225" s="330"/>
      <c r="F225" s="329"/>
    </row>
    <row r="226" spans="3:6" ht="11.25">
      <c r="C226" s="330"/>
      <c r="F226" s="329"/>
    </row>
    <row r="227" spans="3:6" ht="11.25">
      <c r="C227" s="330"/>
      <c r="F227" s="329"/>
    </row>
    <row r="228" spans="3:6" ht="11.25">
      <c r="C228" s="330"/>
      <c r="F228" s="329"/>
    </row>
    <row r="229" spans="3:6" ht="11.25">
      <c r="C229" s="330"/>
      <c r="F229" s="329"/>
    </row>
    <row r="230" spans="3:6" ht="11.25">
      <c r="C230" s="330"/>
      <c r="F230" s="329"/>
    </row>
    <row r="231" spans="3:6" ht="11.25">
      <c r="C231" s="330"/>
      <c r="F231" s="329"/>
    </row>
    <row r="232" spans="3:6" ht="11.25">
      <c r="C232" s="330"/>
      <c r="F232" s="329"/>
    </row>
    <row r="233" spans="3:6" ht="11.25">
      <c r="C233" s="330"/>
      <c r="F233" s="329"/>
    </row>
    <row r="234" spans="3:6" ht="11.25">
      <c r="C234" s="330"/>
      <c r="F234" s="329"/>
    </row>
    <row r="235" spans="3:6" ht="11.25">
      <c r="C235" s="330"/>
      <c r="F235" s="329"/>
    </row>
    <row r="236" spans="3:6" ht="11.25">
      <c r="C236" s="330"/>
      <c r="F236" s="329"/>
    </row>
    <row r="237" spans="3:6" ht="11.25">
      <c r="C237" s="330"/>
      <c r="F237" s="329"/>
    </row>
    <row r="238" spans="3:6" ht="11.25">
      <c r="C238" s="330"/>
      <c r="F238" s="329"/>
    </row>
    <row r="239" spans="3:6" ht="11.25">
      <c r="C239" s="330"/>
      <c r="F239" s="329"/>
    </row>
    <row r="240" spans="3:6" s="89" customFormat="1" ht="11.25">
      <c r="C240" s="640"/>
      <c r="F240" s="659"/>
    </row>
    <row r="241" spans="3:6" s="89" customFormat="1" ht="11.25">
      <c r="C241" s="640"/>
      <c r="F241" s="659"/>
    </row>
    <row r="242" spans="3:6" s="89" customFormat="1" ht="11.25">
      <c r="C242" s="640"/>
      <c r="F242" s="659"/>
    </row>
    <row r="243" spans="3:6" ht="11.25">
      <c r="C243" s="330"/>
      <c r="F243" s="329"/>
    </row>
    <row r="244" spans="3:6" ht="11.25">
      <c r="C244" s="330"/>
      <c r="F244" s="329"/>
    </row>
    <row r="245" spans="3:6" ht="11.25">
      <c r="C245" s="330"/>
      <c r="F245" s="329"/>
    </row>
    <row r="246" spans="3:6" ht="11.25">
      <c r="C246" s="330"/>
      <c r="F246" s="329"/>
    </row>
    <row r="247" spans="3:6" ht="11.25">
      <c r="C247" s="330"/>
      <c r="F247" s="329"/>
    </row>
    <row r="248" spans="3:6" ht="11.25">
      <c r="C248" s="330"/>
      <c r="F248" s="329"/>
    </row>
    <row r="249" spans="3:6" ht="11.25">
      <c r="C249" s="330"/>
      <c r="F249" s="329"/>
    </row>
    <row r="250" spans="3:6" ht="11.25">
      <c r="C250" s="330"/>
      <c r="F250" s="329"/>
    </row>
    <row r="251" spans="3:6" ht="11.25">
      <c r="C251" s="330"/>
      <c r="F251" s="329"/>
    </row>
    <row r="252" spans="3:6" ht="11.25">
      <c r="C252" s="330"/>
      <c r="F252" s="329"/>
    </row>
    <row r="253" spans="3:6" ht="11.25">
      <c r="C253" s="330"/>
      <c r="F253" s="329"/>
    </row>
    <row r="254" spans="1:7" ht="11.25">
      <c r="A254" s="79"/>
      <c r="B254" s="79"/>
      <c r="C254" s="639"/>
      <c r="D254" s="79"/>
      <c r="E254" s="79"/>
      <c r="F254" s="639"/>
      <c r="G254" s="79"/>
    </row>
    <row r="255" spans="3:6" ht="11.25">
      <c r="C255" s="330"/>
      <c r="F255" s="329"/>
    </row>
    <row r="260" ht="11.25">
      <c r="A260" s="89"/>
    </row>
    <row r="262" ht="11.25">
      <c r="A262" s="89"/>
    </row>
    <row r="270" ht="11.25">
      <c r="A270" s="89"/>
    </row>
    <row r="272" ht="11.25">
      <c r="A272" s="89"/>
    </row>
  </sheetData>
  <mergeCells count="11">
    <mergeCell ref="C208:D208"/>
    <mergeCell ref="F208:G208"/>
    <mergeCell ref="A211:B211"/>
    <mergeCell ref="C140:D140"/>
    <mergeCell ref="F140:G140"/>
    <mergeCell ref="A196:B196"/>
    <mergeCell ref="C74:D74"/>
    <mergeCell ref="F74:G74"/>
    <mergeCell ref="A132:B132"/>
    <mergeCell ref="F6:G6"/>
    <mergeCell ref="F53:G53"/>
  </mergeCells>
  <printOptions/>
  <pageMargins left="0.5905511811023623" right="0.5905511811023623" top="0.5905511811023623" bottom="0.1968503937007874" header="0.5118110236220472" footer="0.5118110236220472"/>
  <pageSetup horizontalDpi="600" verticalDpi="600" orientation="portrait" paperSize="9" scale="85" r:id="rId1"/>
  <rowBreaks count="4" manualBreakCount="4">
    <brk id="47" max="255" man="1"/>
    <brk id="67" max="255" man="1"/>
    <brk id="133" max="255" man="1"/>
    <brk id="20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" sqref="A1"/>
    </sheetView>
  </sheetViews>
  <sheetFormatPr defaultColWidth="9.140625" defaultRowHeight="14.25" customHeight="1"/>
  <cols>
    <col min="1" max="1" width="2.7109375" style="5" customWidth="1"/>
    <col min="2" max="2" width="47.421875" style="5" customWidth="1"/>
    <col min="3" max="3" width="5.140625" style="23" customWidth="1"/>
    <col min="4" max="4" width="13.28125" style="5" customWidth="1"/>
    <col min="5" max="5" width="2.7109375" style="5" customWidth="1"/>
    <col min="6" max="6" width="5.00390625" style="5" bestFit="1" customWidth="1"/>
    <col min="7" max="7" width="14.7109375" style="5" customWidth="1"/>
    <col min="8" max="16384" width="9.140625" style="5" customWidth="1"/>
  </cols>
  <sheetData>
    <row r="1" spans="1:7" ht="14.25" customHeight="1">
      <c r="A1" s="497"/>
      <c r="B1" s="498"/>
      <c r="C1" s="499" t="s">
        <v>2833</v>
      </c>
      <c r="D1" s="4"/>
      <c r="E1" s="4"/>
      <c r="F1" s="4"/>
      <c r="G1" s="738"/>
    </row>
    <row r="2" spans="1:7" ht="14.25" customHeight="1">
      <c r="A2" s="500"/>
      <c r="B2" s="501"/>
      <c r="C2" s="830" t="s">
        <v>2834</v>
      </c>
      <c r="D2" s="831"/>
      <c r="E2" s="9"/>
      <c r="F2" s="9"/>
      <c r="G2" s="739"/>
    </row>
    <row r="3" spans="1:7" ht="14.25" customHeight="1">
      <c r="A3" s="503" t="s">
        <v>1919</v>
      </c>
      <c r="B3" s="504"/>
      <c r="C3" s="502" t="s">
        <v>894</v>
      </c>
      <c r="D3" s="9"/>
      <c r="E3" s="9"/>
      <c r="F3" s="9"/>
      <c r="G3" s="740" t="s">
        <v>1921</v>
      </c>
    </row>
    <row r="4" spans="1:7" ht="14.25" customHeight="1" thickBot="1">
      <c r="A4" s="505" t="s">
        <v>1920</v>
      </c>
      <c r="B4" s="506"/>
      <c r="C4" s="507"/>
      <c r="D4" s="508"/>
      <c r="E4" s="14"/>
      <c r="F4" s="14"/>
      <c r="G4" s="741"/>
    </row>
    <row r="5" spans="1:7" ht="14.25" customHeight="1">
      <c r="A5" s="509"/>
      <c r="B5" s="504"/>
      <c r="C5" s="510"/>
      <c r="D5" s="510"/>
      <c r="E5" s="9"/>
      <c r="F5" s="9"/>
      <c r="G5" s="381"/>
    </row>
    <row r="6" ht="14.25" customHeight="1">
      <c r="D6" s="23"/>
    </row>
    <row r="7" spans="3:7" ht="14.25" customHeight="1">
      <c r="C7" s="950" t="s">
        <v>819</v>
      </c>
      <c r="D7" s="950"/>
      <c r="F7" s="950" t="s">
        <v>820</v>
      </c>
      <c r="G7" s="950"/>
    </row>
    <row r="8" spans="1:4" ht="14.25" customHeight="1">
      <c r="A8" s="19" t="s">
        <v>1922</v>
      </c>
      <c r="B8" s="19"/>
      <c r="D8" s="511"/>
    </row>
    <row r="9" spans="2:7" ht="14.25" customHeight="1">
      <c r="B9" s="5" t="s">
        <v>1260</v>
      </c>
      <c r="C9" s="339">
        <v>1001</v>
      </c>
      <c r="D9" s="104"/>
      <c r="F9" s="339">
        <v>2001</v>
      </c>
      <c r="G9" s="104"/>
    </row>
    <row r="10" spans="2:7" ht="14.25" customHeight="1">
      <c r="B10" s="5" t="s">
        <v>1261</v>
      </c>
      <c r="C10" s="339">
        <v>1002</v>
      </c>
      <c r="D10" s="104"/>
      <c r="F10" s="339">
        <v>2002</v>
      </c>
      <c r="G10" s="104"/>
    </row>
    <row r="11" spans="2:7" ht="14.25" customHeight="1">
      <c r="B11" s="5" t="s">
        <v>1792</v>
      </c>
      <c r="C11" s="339">
        <v>1003</v>
      </c>
      <c r="D11" s="104"/>
      <c r="F11" s="339">
        <v>2003</v>
      </c>
      <c r="G11" s="104"/>
    </row>
    <row r="12" ht="12.75" customHeight="1">
      <c r="F12" s="23"/>
    </row>
    <row r="13" spans="1:6" ht="14.25" customHeight="1">
      <c r="A13" s="19" t="s">
        <v>1923</v>
      </c>
      <c r="B13" s="19"/>
      <c r="F13" s="23"/>
    </row>
    <row r="14" spans="2:7" ht="14.25" customHeight="1">
      <c r="B14" s="5" t="s">
        <v>2333</v>
      </c>
      <c r="C14" s="339">
        <v>1004</v>
      </c>
      <c r="D14" s="104"/>
      <c r="F14" s="339">
        <v>2004</v>
      </c>
      <c r="G14" s="104"/>
    </row>
    <row r="15" spans="2:7" ht="14.25" customHeight="1">
      <c r="B15" s="5" t="s">
        <v>1360</v>
      </c>
      <c r="C15" s="339">
        <v>1005</v>
      </c>
      <c r="D15" s="104"/>
      <c r="F15" s="339">
        <v>2005</v>
      </c>
      <c r="G15" s="104"/>
    </row>
    <row r="16" spans="2:7" ht="14.25" customHeight="1">
      <c r="B16" s="5" t="s">
        <v>2242</v>
      </c>
      <c r="C16" s="339">
        <v>1006</v>
      </c>
      <c r="D16" s="104"/>
      <c r="F16" s="339">
        <v>2006</v>
      </c>
      <c r="G16" s="104"/>
    </row>
    <row r="17" spans="2:7" ht="14.25" customHeight="1">
      <c r="B17" s="5" t="s">
        <v>2243</v>
      </c>
      <c r="C17" s="339">
        <v>1007</v>
      </c>
      <c r="D17" s="104"/>
      <c r="F17" s="339">
        <v>2007</v>
      </c>
      <c r="G17" s="104"/>
    </row>
    <row r="18" spans="2:7" ht="14.25" customHeight="1">
      <c r="B18" s="5" t="s">
        <v>2244</v>
      </c>
      <c r="C18" s="339">
        <v>1008</v>
      </c>
      <c r="D18" s="104"/>
      <c r="F18" s="339">
        <v>2008</v>
      </c>
      <c r="G18" s="104"/>
    </row>
    <row r="19" ht="12.75" customHeight="1">
      <c r="F19" s="23"/>
    </row>
    <row r="20" spans="1:6" ht="14.25" customHeight="1">
      <c r="A20" s="19" t="s">
        <v>1924</v>
      </c>
      <c r="F20" s="23"/>
    </row>
    <row r="21" spans="2:7" ht="14.25" customHeight="1">
      <c r="B21" s="5" t="s">
        <v>2246</v>
      </c>
      <c r="C21" s="339">
        <v>1009</v>
      </c>
      <c r="D21" s="104"/>
      <c r="F21" s="339">
        <v>2009</v>
      </c>
      <c r="G21" s="104"/>
    </row>
    <row r="22" spans="2:7" ht="14.25" customHeight="1">
      <c r="B22" s="5" t="s">
        <v>2247</v>
      </c>
      <c r="C22" s="339">
        <v>1010</v>
      </c>
      <c r="D22" s="104"/>
      <c r="F22" s="339">
        <v>2010</v>
      </c>
      <c r="G22" s="104"/>
    </row>
    <row r="23" ht="12.75" customHeight="1">
      <c r="F23" s="23"/>
    </row>
    <row r="24" spans="1:7" ht="14.25" customHeight="1">
      <c r="A24" s="19" t="s">
        <v>1925</v>
      </c>
      <c r="C24" s="339">
        <v>1011</v>
      </c>
      <c r="D24" s="104"/>
      <c r="F24" s="339">
        <v>2011</v>
      </c>
      <c r="G24" s="104"/>
    </row>
    <row r="25" ht="12.75" customHeight="1">
      <c r="F25" s="23"/>
    </row>
    <row r="26" spans="1:7" ht="12.75" customHeight="1">
      <c r="A26" s="19" t="s">
        <v>1926</v>
      </c>
      <c r="C26" s="339">
        <v>1012</v>
      </c>
      <c r="D26" s="104"/>
      <c r="F26" s="339">
        <v>2012</v>
      </c>
      <c r="G26" s="104"/>
    </row>
    <row r="27" ht="12.75" customHeight="1">
      <c r="F27" s="23"/>
    </row>
    <row r="28" spans="1:7" ht="12.75" customHeight="1">
      <c r="A28" s="19" t="s">
        <v>1927</v>
      </c>
      <c r="C28" s="339">
        <v>1013</v>
      </c>
      <c r="D28" s="104"/>
      <c r="F28" s="339">
        <v>2013</v>
      </c>
      <c r="G28" s="104"/>
    </row>
    <row r="29" spans="1:7" ht="12.75" customHeight="1" thickBot="1">
      <c r="A29" s="19"/>
      <c r="C29" s="53"/>
      <c r="D29" s="9"/>
      <c r="F29" s="53"/>
      <c r="G29" s="9"/>
    </row>
    <row r="30" spans="1:7" ht="27" customHeight="1" thickBot="1">
      <c r="A30" s="973" t="s">
        <v>1928</v>
      </c>
      <c r="B30" s="937"/>
      <c r="C30" s="343">
        <v>1014</v>
      </c>
      <c r="D30" s="491" t="s">
        <v>1929</v>
      </c>
      <c r="F30" s="343">
        <v>2014</v>
      </c>
      <c r="G30" s="491" t="s">
        <v>1930</v>
      </c>
    </row>
  </sheetData>
  <mergeCells count="3">
    <mergeCell ref="C7:D7"/>
    <mergeCell ref="F7:G7"/>
    <mergeCell ref="A30:B3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07"/>
  <sheetViews>
    <sheetView workbookViewId="0" topLeftCell="A1">
      <selection activeCell="A84" sqref="A84"/>
    </sheetView>
  </sheetViews>
  <sheetFormatPr defaultColWidth="9.140625" defaultRowHeight="12.75"/>
  <cols>
    <col min="1" max="1" width="43.57421875" style="5" customWidth="1"/>
    <col min="2" max="2" width="5.00390625" style="23" bestFit="1" customWidth="1"/>
    <col min="3" max="3" width="13.7109375" style="5" bestFit="1" customWidth="1"/>
    <col min="4" max="4" width="1.57421875" style="5" customWidth="1"/>
    <col min="5" max="5" width="5.00390625" style="23" bestFit="1" customWidth="1"/>
    <col min="6" max="6" width="13.57421875" style="5" bestFit="1" customWidth="1"/>
    <col min="7" max="7" width="1.57421875" style="5" customWidth="1"/>
    <col min="8" max="8" width="5.00390625" style="23" customWidth="1"/>
    <col min="9" max="9" width="13.57421875" style="5" bestFit="1" customWidth="1"/>
    <col min="10" max="10" width="1.57421875" style="5" customWidth="1"/>
    <col min="11" max="11" width="5.00390625" style="23" bestFit="1" customWidth="1"/>
    <col min="12" max="12" width="13.57421875" style="5" bestFit="1" customWidth="1"/>
    <col min="13" max="13" width="1.57421875" style="5" customWidth="1"/>
    <col min="14" max="14" width="5.00390625" style="23" bestFit="1" customWidth="1"/>
    <col min="15" max="15" width="13.57421875" style="5" bestFit="1" customWidth="1"/>
    <col min="16" max="16" width="1.7109375" style="5" customWidth="1"/>
    <col min="17" max="17" width="5.00390625" style="5" customWidth="1"/>
    <col min="18" max="18" width="13.57421875" style="5" bestFit="1" customWidth="1"/>
    <col min="19" max="19" width="1.57421875" style="5" customWidth="1"/>
    <col min="20" max="20" width="5.00390625" style="23" bestFit="1" customWidth="1"/>
    <col min="21" max="21" width="13.57421875" style="5" bestFit="1" customWidth="1"/>
    <col min="22" max="16384" width="9.140625" style="5" customWidth="1"/>
  </cols>
  <sheetData>
    <row r="1" spans="1:21" ht="15.75" customHeight="1">
      <c r="A1" s="119"/>
      <c r="B1" s="4"/>
      <c r="C1" s="313"/>
      <c r="D1" s="4"/>
      <c r="E1" s="4"/>
      <c r="F1" s="313"/>
      <c r="G1" s="4"/>
      <c r="H1" s="1" t="s">
        <v>2833</v>
      </c>
      <c r="I1" s="512"/>
      <c r="J1" s="4"/>
      <c r="K1" s="4"/>
      <c r="L1" s="512"/>
      <c r="M1" s="4"/>
      <c r="N1" s="4"/>
      <c r="O1" s="512"/>
      <c r="P1" s="512"/>
      <c r="Q1" s="512"/>
      <c r="R1" s="512"/>
      <c r="S1" s="4"/>
      <c r="T1" s="679"/>
      <c r="U1" s="742"/>
    </row>
    <row r="2" spans="1:21" ht="11.25">
      <c r="A2" s="6"/>
      <c r="B2" s="9"/>
      <c r="C2" s="314"/>
      <c r="D2" s="9"/>
      <c r="E2" s="9"/>
      <c r="F2" s="314"/>
      <c r="G2" s="9"/>
      <c r="H2" s="8" t="s">
        <v>2834</v>
      </c>
      <c r="I2" s="513"/>
      <c r="J2" s="9"/>
      <c r="K2" s="9"/>
      <c r="L2" s="513"/>
      <c r="M2" s="9"/>
      <c r="N2" s="9"/>
      <c r="O2" s="513"/>
      <c r="P2" s="513"/>
      <c r="Q2" s="513"/>
      <c r="R2" s="513"/>
      <c r="S2" s="9"/>
      <c r="T2" s="680"/>
      <c r="U2" s="743"/>
    </row>
    <row r="3" spans="1:21" ht="12.75">
      <c r="A3" s="6"/>
      <c r="B3" s="9"/>
      <c r="C3" s="314"/>
      <c r="D3" s="9"/>
      <c r="E3" s="9"/>
      <c r="F3" s="314"/>
      <c r="G3" s="9"/>
      <c r="H3" s="8" t="s">
        <v>2835</v>
      </c>
      <c r="I3" s="513"/>
      <c r="J3" s="9"/>
      <c r="K3" s="9"/>
      <c r="L3" s="513"/>
      <c r="M3" s="9"/>
      <c r="N3" s="9"/>
      <c r="O3" s="513"/>
      <c r="P3" s="513"/>
      <c r="Q3" s="513"/>
      <c r="R3" s="513"/>
      <c r="S3" s="9"/>
      <c r="T3" s="681"/>
      <c r="U3" s="740" t="s">
        <v>1932</v>
      </c>
    </row>
    <row r="4" spans="1:21" ht="15.75" customHeight="1" thickBot="1">
      <c r="A4" s="10" t="s">
        <v>1931</v>
      </c>
      <c r="B4" s="14"/>
      <c r="C4" s="315"/>
      <c r="D4" s="13"/>
      <c r="E4" s="14"/>
      <c r="F4" s="315"/>
      <c r="G4" s="514"/>
      <c r="H4" s="155" t="s">
        <v>894</v>
      </c>
      <c r="I4" s="515"/>
      <c r="J4" s="514"/>
      <c r="K4" s="14"/>
      <c r="L4" s="515"/>
      <c r="M4" s="14"/>
      <c r="N4" s="14"/>
      <c r="O4" s="515"/>
      <c r="P4" s="515"/>
      <c r="Q4" s="515"/>
      <c r="R4" s="515"/>
      <c r="S4" s="14"/>
      <c r="T4" s="682"/>
      <c r="U4" s="744"/>
    </row>
    <row r="5" spans="2:21" ht="11.25">
      <c r="B5" s="5"/>
      <c r="C5" s="314"/>
      <c r="D5" s="9"/>
      <c r="E5" s="9"/>
      <c r="F5" s="314"/>
      <c r="G5" s="9"/>
      <c r="H5" s="5"/>
      <c r="I5" s="342"/>
      <c r="K5" s="5"/>
      <c r="L5" s="342"/>
      <c r="N5" s="5"/>
      <c r="O5" s="342"/>
      <c r="P5" s="342"/>
      <c r="Q5" s="342"/>
      <c r="R5" s="342"/>
      <c r="T5" s="5"/>
      <c r="U5" s="342"/>
    </row>
    <row r="6" spans="2:21" ht="11.25">
      <c r="B6" s="987" t="s">
        <v>1933</v>
      </c>
      <c r="C6" s="987"/>
      <c r="D6" s="987"/>
      <c r="E6" s="987"/>
      <c r="F6" s="987"/>
      <c r="G6" s="987"/>
      <c r="H6" s="987"/>
      <c r="I6" s="987"/>
      <c r="J6" s="987"/>
      <c r="K6" s="987"/>
      <c r="L6" s="987"/>
      <c r="M6" s="987"/>
      <c r="N6" s="987"/>
      <c r="O6" s="987"/>
      <c r="P6" s="987"/>
      <c r="Q6" s="987"/>
      <c r="R6" s="987"/>
      <c r="S6" s="987"/>
      <c r="T6" s="987"/>
      <c r="U6" s="987"/>
    </row>
    <row r="7" spans="2:21" ht="11.25">
      <c r="B7" s="516"/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6"/>
      <c r="S7" s="516"/>
      <c r="T7" s="516"/>
      <c r="U7" s="516"/>
    </row>
    <row r="9" spans="5:21" ht="11.25">
      <c r="E9" s="988" t="s">
        <v>1821</v>
      </c>
      <c r="F9" s="988"/>
      <c r="H9" s="988" t="s">
        <v>1821</v>
      </c>
      <c r="I9" s="988"/>
      <c r="K9" s="988" t="s">
        <v>1821</v>
      </c>
      <c r="L9" s="988"/>
      <c r="N9" s="988" t="s">
        <v>1821</v>
      </c>
      <c r="O9" s="988"/>
      <c r="P9" s="493"/>
      <c r="Q9" s="988" t="s">
        <v>1821</v>
      </c>
      <c r="R9" s="988"/>
      <c r="T9" s="988" t="s">
        <v>819</v>
      </c>
      <c r="U9" s="988"/>
    </row>
    <row r="10" spans="2:21" s="23" customFormat="1" ht="12.75" customHeight="1">
      <c r="B10" s="989" t="s">
        <v>1934</v>
      </c>
      <c r="C10" s="989"/>
      <c r="D10" s="53"/>
      <c r="E10" s="989" t="s">
        <v>1935</v>
      </c>
      <c r="F10" s="989"/>
      <c r="G10" s="989"/>
      <c r="H10" s="989" t="s">
        <v>1936</v>
      </c>
      <c r="I10" s="989"/>
      <c r="J10" s="53"/>
      <c r="K10" s="989" t="s">
        <v>1937</v>
      </c>
      <c r="L10" s="989"/>
      <c r="M10" s="53"/>
      <c r="N10" s="989" t="s">
        <v>1938</v>
      </c>
      <c r="O10" s="989"/>
      <c r="P10" s="517"/>
      <c r="Q10" s="989" t="s">
        <v>1693</v>
      </c>
      <c r="R10" s="989"/>
      <c r="T10" s="989"/>
      <c r="U10" s="989"/>
    </row>
    <row r="11" ht="11.25">
      <c r="Q11" s="23"/>
    </row>
    <row r="12" spans="1:20" s="19" customFormat="1" ht="11.25">
      <c r="A12" s="19" t="s">
        <v>817</v>
      </c>
      <c r="B12" s="493"/>
      <c r="E12" s="493"/>
      <c r="H12" s="493"/>
      <c r="K12" s="493"/>
      <c r="N12" s="493"/>
      <c r="Q12" s="493"/>
      <c r="T12" s="493"/>
    </row>
    <row r="13" spans="1:21" ht="11.25">
      <c r="A13" s="832" t="s">
        <v>182</v>
      </c>
      <c r="B13" s="339">
        <v>1001</v>
      </c>
      <c r="C13" s="518"/>
      <c r="D13" s="492"/>
      <c r="E13" s="339">
        <f aca="true" t="shared" si="0" ref="E13:E29">+B13+1000</f>
        <v>2001</v>
      </c>
      <c r="F13" s="519"/>
      <c r="G13" s="492"/>
      <c r="H13" s="339">
        <f aca="true" t="shared" si="1" ref="H13:H29">+E13+1000</f>
        <v>3001</v>
      </c>
      <c r="I13" s="519"/>
      <c r="J13" s="492"/>
      <c r="K13" s="339">
        <f aca="true" t="shared" si="2" ref="K13:K29">+H13+1000</f>
        <v>4001</v>
      </c>
      <c r="L13" s="519"/>
      <c r="M13" s="492"/>
      <c r="N13" s="339">
        <f aca="true" t="shared" si="3" ref="N13:N29">+K13+1000</f>
        <v>5001</v>
      </c>
      <c r="O13" s="519"/>
      <c r="P13" s="492"/>
      <c r="Q13" s="339">
        <f>+N13+1000</f>
        <v>6001</v>
      </c>
      <c r="R13" s="340"/>
      <c r="T13" s="339">
        <f>+Q13+1000</f>
        <v>7001</v>
      </c>
      <c r="U13" s="104"/>
    </row>
    <row r="14" spans="1:21" ht="11.25">
      <c r="A14" s="5" t="s">
        <v>1195</v>
      </c>
      <c r="B14" s="339">
        <f aca="true" t="shared" si="4" ref="B14:B29">+B13+1</f>
        <v>1002</v>
      </c>
      <c r="C14" s="104"/>
      <c r="D14" s="9"/>
      <c r="E14" s="339">
        <f t="shared" si="0"/>
        <v>2002</v>
      </c>
      <c r="F14" s="104"/>
      <c r="G14" s="9"/>
      <c r="H14" s="339">
        <f t="shared" si="1"/>
        <v>3002</v>
      </c>
      <c r="I14" s="104"/>
      <c r="J14" s="9"/>
      <c r="K14" s="339">
        <f t="shared" si="2"/>
        <v>4002</v>
      </c>
      <c r="L14" s="518"/>
      <c r="M14" s="492"/>
      <c r="N14" s="339">
        <f t="shared" si="3"/>
        <v>5002</v>
      </c>
      <c r="O14" s="104"/>
      <c r="P14" s="9"/>
      <c r="Q14" s="339">
        <f aca="true" t="shared" si="5" ref="Q14:Q29">+N14+1000</f>
        <v>6002</v>
      </c>
      <c r="R14" s="104"/>
      <c r="T14" s="339">
        <f aca="true" t="shared" si="6" ref="T14:T29">+Q14+1000</f>
        <v>7002</v>
      </c>
      <c r="U14" s="104"/>
    </row>
    <row r="15" spans="1:21" ht="11.25">
      <c r="A15" s="5" t="s">
        <v>1694</v>
      </c>
      <c r="B15" s="339">
        <f t="shared" si="4"/>
        <v>1003</v>
      </c>
      <c r="C15" s="104"/>
      <c r="D15" s="9"/>
      <c r="E15" s="339">
        <f t="shared" si="0"/>
        <v>2003</v>
      </c>
      <c r="F15" s="104"/>
      <c r="G15" s="9"/>
      <c r="H15" s="339">
        <f t="shared" si="1"/>
        <v>3003</v>
      </c>
      <c r="I15" s="104"/>
      <c r="J15" s="9"/>
      <c r="K15" s="339">
        <f t="shared" si="2"/>
        <v>4003</v>
      </c>
      <c r="L15" s="104"/>
      <c r="M15" s="9"/>
      <c r="N15" s="339">
        <f t="shared" si="3"/>
        <v>5003</v>
      </c>
      <c r="O15" s="104"/>
      <c r="P15" s="9"/>
      <c r="Q15" s="339">
        <f t="shared" si="5"/>
        <v>6003</v>
      </c>
      <c r="R15" s="104"/>
      <c r="T15" s="339">
        <f t="shared" si="6"/>
        <v>7003</v>
      </c>
      <c r="U15" s="104"/>
    </row>
    <row r="16" spans="1:21" ht="11.25">
      <c r="A16" s="5" t="s">
        <v>875</v>
      </c>
      <c r="B16" s="339">
        <f t="shared" si="4"/>
        <v>1004</v>
      </c>
      <c r="C16" s="104"/>
      <c r="D16" s="9"/>
      <c r="E16" s="339">
        <f t="shared" si="0"/>
        <v>2004</v>
      </c>
      <c r="F16" s="518"/>
      <c r="G16" s="492"/>
      <c r="H16" s="339">
        <f t="shared" si="1"/>
        <v>3004</v>
      </c>
      <c r="I16" s="104"/>
      <c r="J16" s="9"/>
      <c r="K16" s="339">
        <f t="shared" si="2"/>
        <v>4004</v>
      </c>
      <c r="L16" s="104"/>
      <c r="M16" s="9"/>
      <c r="N16" s="339">
        <f t="shared" si="3"/>
        <v>5004</v>
      </c>
      <c r="O16" s="518"/>
      <c r="P16" s="492"/>
      <c r="Q16" s="339">
        <f t="shared" si="5"/>
        <v>6004</v>
      </c>
      <c r="R16" s="104"/>
      <c r="T16" s="339">
        <f t="shared" si="6"/>
        <v>7004</v>
      </c>
      <c r="U16" s="104"/>
    </row>
    <row r="17" spans="1:21" ht="11.25">
      <c r="A17" s="490" t="s">
        <v>1695</v>
      </c>
      <c r="B17" s="520">
        <f t="shared" si="4"/>
        <v>1005</v>
      </c>
      <c r="C17" s="521"/>
      <c r="D17" s="492"/>
      <c r="E17" s="522">
        <f t="shared" si="0"/>
        <v>2005</v>
      </c>
      <c r="F17" s="523"/>
      <c r="G17" s="9"/>
      <c r="H17" s="520">
        <f t="shared" si="1"/>
        <v>3005</v>
      </c>
      <c r="I17" s="523"/>
      <c r="J17" s="9"/>
      <c r="K17" s="520">
        <f t="shared" si="2"/>
        <v>4005</v>
      </c>
      <c r="L17" s="521"/>
      <c r="M17" s="492"/>
      <c r="N17" s="520">
        <f t="shared" si="3"/>
        <v>5005</v>
      </c>
      <c r="O17" s="521"/>
      <c r="P17" s="492"/>
      <c r="Q17" s="339">
        <f t="shared" si="5"/>
        <v>6005</v>
      </c>
      <c r="R17" s="523"/>
      <c r="T17" s="339">
        <f t="shared" si="6"/>
        <v>7005</v>
      </c>
      <c r="U17" s="523"/>
    </row>
    <row r="18" spans="1:21" ht="11.25">
      <c r="A18" s="490" t="s">
        <v>1696</v>
      </c>
      <c r="B18" s="520">
        <f t="shared" si="4"/>
        <v>1006</v>
      </c>
      <c r="C18" s="523"/>
      <c r="D18" s="9"/>
      <c r="E18" s="522">
        <f t="shared" si="0"/>
        <v>2006</v>
      </c>
      <c r="F18" s="523"/>
      <c r="G18" s="9"/>
      <c r="H18" s="520">
        <f t="shared" si="1"/>
        <v>3006</v>
      </c>
      <c r="I18" s="523"/>
      <c r="J18" s="9"/>
      <c r="K18" s="520">
        <f t="shared" si="2"/>
        <v>4006</v>
      </c>
      <c r="L18" s="523"/>
      <c r="M18" s="9"/>
      <c r="N18" s="520">
        <f t="shared" si="3"/>
        <v>5006</v>
      </c>
      <c r="O18" s="521"/>
      <c r="P18" s="492"/>
      <c r="Q18" s="339">
        <f t="shared" si="5"/>
        <v>6006</v>
      </c>
      <c r="R18" s="523"/>
      <c r="T18" s="339">
        <f t="shared" si="6"/>
        <v>7006</v>
      </c>
      <c r="U18" s="523"/>
    </row>
    <row r="19" spans="1:21" ht="11.25">
      <c r="A19" s="490" t="s">
        <v>1697</v>
      </c>
      <c r="B19" s="520">
        <f t="shared" si="4"/>
        <v>1007</v>
      </c>
      <c r="C19" s="523"/>
      <c r="D19" s="9"/>
      <c r="E19" s="522">
        <f t="shared" si="0"/>
        <v>2007</v>
      </c>
      <c r="F19" s="523"/>
      <c r="G19" s="9"/>
      <c r="H19" s="522">
        <f t="shared" si="1"/>
        <v>3007</v>
      </c>
      <c r="I19" s="523"/>
      <c r="J19" s="9"/>
      <c r="K19" s="520">
        <f t="shared" si="2"/>
        <v>4007</v>
      </c>
      <c r="L19" s="523"/>
      <c r="M19" s="9"/>
      <c r="N19" s="520">
        <f t="shared" si="3"/>
        <v>5007</v>
      </c>
      <c r="O19" s="521"/>
      <c r="P19" s="492"/>
      <c r="Q19" s="339">
        <f t="shared" si="5"/>
        <v>6007</v>
      </c>
      <c r="R19" s="523"/>
      <c r="T19" s="339">
        <f t="shared" si="6"/>
        <v>7007</v>
      </c>
      <c r="U19" s="523"/>
    </row>
    <row r="20" spans="1:21" ht="22.5">
      <c r="A20" s="490" t="s">
        <v>1698</v>
      </c>
      <c r="B20" s="520">
        <f t="shared" si="4"/>
        <v>1008</v>
      </c>
      <c r="C20" s="521"/>
      <c r="D20" s="492"/>
      <c r="E20" s="522">
        <f t="shared" si="0"/>
        <v>2008</v>
      </c>
      <c r="F20" s="521"/>
      <c r="G20" s="492"/>
      <c r="H20" s="522">
        <f t="shared" si="1"/>
        <v>3008</v>
      </c>
      <c r="I20" s="521"/>
      <c r="J20" s="492"/>
      <c r="K20" s="520">
        <f t="shared" si="2"/>
        <v>4008</v>
      </c>
      <c r="L20" s="521"/>
      <c r="M20" s="492"/>
      <c r="N20" s="520">
        <f t="shared" si="3"/>
        <v>5008</v>
      </c>
      <c r="O20" s="521"/>
      <c r="P20" s="492"/>
      <c r="Q20" s="339">
        <f t="shared" si="5"/>
        <v>6008</v>
      </c>
      <c r="R20" s="523"/>
      <c r="T20" s="339">
        <f t="shared" si="6"/>
        <v>7008</v>
      </c>
      <c r="U20" s="523"/>
    </row>
    <row r="21" spans="1:21" ht="11.25">
      <c r="A21" s="5" t="s">
        <v>1272</v>
      </c>
      <c r="B21" s="339">
        <f t="shared" si="4"/>
        <v>1009</v>
      </c>
      <c r="C21" s="518"/>
      <c r="D21" s="492"/>
      <c r="E21" s="339">
        <f t="shared" si="0"/>
        <v>2009</v>
      </c>
      <c r="F21" s="518"/>
      <c r="G21" s="492"/>
      <c r="H21" s="339">
        <f t="shared" si="1"/>
        <v>3009</v>
      </c>
      <c r="I21" s="518"/>
      <c r="J21" s="492"/>
      <c r="K21" s="339">
        <f t="shared" si="2"/>
        <v>4009</v>
      </c>
      <c r="L21" s="518"/>
      <c r="M21" s="492"/>
      <c r="N21" s="339">
        <f t="shared" si="3"/>
        <v>5009</v>
      </c>
      <c r="O21" s="518"/>
      <c r="P21" s="492"/>
      <c r="Q21" s="339">
        <f t="shared" si="5"/>
        <v>6009</v>
      </c>
      <c r="R21" s="104"/>
      <c r="T21" s="339">
        <f t="shared" si="6"/>
        <v>7009</v>
      </c>
      <c r="U21" s="104"/>
    </row>
    <row r="22" spans="1:21" ht="11.25">
      <c r="A22" s="5" t="s">
        <v>1230</v>
      </c>
      <c r="B22" s="339">
        <f t="shared" si="4"/>
        <v>1010</v>
      </c>
      <c r="C22" s="518"/>
      <c r="D22" s="492"/>
      <c r="E22" s="339">
        <f t="shared" si="0"/>
        <v>2010</v>
      </c>
      <c r="F22" s="518"/>
      <c r="G22" s="492"/>
      <c r="H22" s="339">
        <f t="shared" si="1"/>
        <v>3010</v>
      </c>
      <c r="I22" s="518"/>
      <c r="J22" s="492"/>
      <c r="K22" s="339">
        <f t="shared" si="2"/>
        <v>4010</v>
      </c>
      <c r="L22" s="518"/>
      <c r="M22" s="492"/>
      <c r="N22" s="339">
        <f t="shared" si="3"/>
        <v>5010</v>
      </c>
      <c r="O22" s="518"/>
      <c r="P22" s="492"/>
      <c r="Q22" s="339">
        <f t="shared" si="5"/>
        <v>6010</v>
      </c>
      <c r="R22" s="104"/>
      <c r="T22" s="339">
        <f t="shared" si="6"/>
        <v>7010</v>
      </c>
      <c r="U22" s="104"/>
    </row>
    <row r="23" spans="1:21" ht="11.25">
      <c r="A23" s="819" t="s">
        <v>183</v>
      </c>
      <c r="B23" s="339">
        <f t="shared" si="4"/>
        <v>1011</v>
      </c>
      <c r="C23" s="518"/>
      <c r="D23" s="492"/>
      <c r="E23" s="339">
        <f t="shared" si="0"/>
        <v>2011</v>
      </c>
      <c r="F23" s="518"/>
      <c r="G23" s="492"/>
      <c r="H23" s="339">
        <f t="shared" si="1"/>
        <v>3011</v>
      </c>
      <c r="I23" s="518"/>
      <c r="J23" s="492"/>
      <c r="K23" s="339">
        <f t="shared" si="2"/>
        <v>4011</v>
      </c>
      <c r="L23" s="518"/>
      <c r="M23" s="492"/>
      <c r="N23" s="339">
        <f t="shared" si="3"/>
        <v>5011</v>
      </c>
      <c r="O23" s="518"/>
      <c r="P23" s="492"/>
      <c r="Q23" s="339">
        <f t="shared" si="5"/>
        <v>6011</v>
      </c>
      <c r="R23" s="104"/>
      <c r="T23" s="339">
        <f t="shared" si="6"/>
        <v>7011</v>
      </c>
      <c r="U23" s="104"/>
    </row>
    <row r="24" spans="1:21" ht="11.25">
      <c r="A24" s="39" t="s">
        <v>1699</v>
      </c>
      <c r="B24" s="339">
        <f t="shared" si="4"/>
        <v>1012</v>
      </c>
      <c r="C24" s="519"/>
      <c r="D24" s="492"/>
      <c r="E24" s="339">
        <f t="shared" si="0"/>
        <v>2012</v>
      </c>
      <c r="F24" s="340"/>
      <c r="G24" s="9"/>
      <c r="H24" s="339">
        <f t="shared" si="1"/>
        <v>3012</v>
      </c>
      <c r="I24" s="340"/>
      <c r="J24" s="9"/>
      <c r="K24" s="339">
        <f t="shared" si="2"/>
        <v>4012</v>
      </c>
      <c r="L24" s="519"/>
      <c r="M24" s="492"/>
      <c r="N24" s="339">
        <f t="shared" si="3"/>
        <v>5012</v>
      </c>
      <c r="O24" s="519"/>
      <c r="P24" s="492"/>
      <c r="Q24" s="339">
        <f t="shared" si="5"/>
        <v>6012</v>
      </c>
      <c r="R24" s="104"/>
      <c r="T24" s="339">
        <f t="shared" si="6"/>
        <v>7012</v>
      </c>
      <c r="U24" s="104"/>
    </row>
    <row r="25" spans="1:21" ht="11.25">
      <c r="A25" s="832" t="s">
        <v>184</v>
      </c>
      <c r="B25" s="339">
        <f t="shared" si="4"/>
        <v>1013</v>
      </c>
      <c r="C25" s="518"/>
      <c r="D25" s="492"/>
      <c r="E25" s="339">
        <f t="shared" si="0"/>
        <v>2013</v>
      </c>
      <c r="F25" s="518"/>
      <c r="G25" s="492"/>
      <c r="H25" s="339">
        <f t="shared" si="1"/>
        <v>3013</v>
      </c>
      <c r="I25" s="518"/>
      <c r="J25" s="492"/>
      <c r="K25" s="339">
        <f t="shared" si="2"/>
        <v>4013</v>
      </c>
      <c r="L25" s="518"/>
      <c r="M25" s="492"/>
      <c r="N25" s="339">
        <f t="shared" si="3"/>
        <v>5013</v>
      </c>
      <c r="O25" s="518"/>
      <c r="P25" s="492"/>
      <c r="Q25" s="339">
        <f t="shared" si="5"/>
        <v>6013</v>
      </c>
      <c r="R25" s="104"/>
      <c r="T25" s="339">
        <f t="shared" si="6"/>
        <v>7013</v>
      </c>
      <c r="U25" s="104"/>
    </row>
    <row r="26" spans="1:21" ht="11.25">
      <c r="A26" s="5" t="s">
        <v>1331</v>
      </c>
      <c r="B26" s="339">
        <f t="shared" si="4"/>
        <v>1014</v>
      </c>
      <c r="C26" s="104"/>
      <c r="D26" s="9"/>
      <c r="E26" s="339">
        <f t="shared" si="0"/>
        <v>2014</v>
      </c>
      <c r="F26" s="104"/>
      <c r="G26" s="9"/>
      <c r="H26" s="339">
        <f t="shared" si="1"/>
        <v>3014</v>
      </c>
      <c r="I26" s="104"/>
      <c r="J26" s="9"/>
      <c r="K26" s="339">
        <f t="shared" si="2"/>
        <v>4014</v>
      </c>
      <c r="L26" s="104"/>
      <c r="M26" s="9"/>
      <c r="N26" s="339">
        <f t="shared" si="3"/>
        <v>5014</v>
      </c>
      <c r="O26" s="104"/>
      <c r="P26" s="9"/>
      <c r="Q26" s="339">
        <f t="shared" si="5"/>
        <v>6014</v>
      </c>
      <c r="R26" s="104"/>
      <c r="T26" s="339">
        <f t="shared" si="6"/>
        <v>7014</v>
      </c>
      <c r="U26" s="104"/>
    </row>
    <row r="27" spans="1:21" ht="11.25">
      <c r="A27" s="5" t="s">
        <v>1700</v>
      </c>
      <c r="B27" s="339">
        <f t="shared" si="4"/>
        <v>1015</v>
      </c>
      <c r="C27" s="518"/>
      <c r="D27" s="492"/>
      <c r="E27" s="339">
        <f t="shared" si="0"/>
        <v>2015</v>
      </c>
      <c r="F27" s="518"/>
      <c r="G27" s="492"/>
      <c r="H27" s="339">
        <f t="shared" si="1"/>
        <v>3015</v>
      </c>
      <c r="I27" s="518"/>
      <c r="J27" s="492"/>
      <c r="K27" s="339">
        <f t="shared" si="2"/>
        <v>4015</v>
      </c>
      <c r="L27" s="518"/>
      <c r="M27" s="492"/>
      <c r="N27" s="339">
        <f t="shared" si="3"/>
        <v>5015</v>
      </c>
      <c r="O27" s="518"/>
      <c r="P27" s="492"/>
      <c r="Q27" s="339">
        <f t="shared" si="5"/>
        <v>6015</v>
      </c>
      <c r="R27" s="104"/>
      <c r="T27" s="339">
        <f t="shared" si="6"/>
        <v>7015</v>
      </c>
      <c r="U27" s="104"/>
    </row>
    <row r="28" spans="1:21" ht="12" thickBot="1">
      <c r="A28" s="5" t="s">
        <v>1818</v>
      </c>
      <c r="B28" s="339">
        <f t="shared" si="4"/>
        <v>1016</v>
      </c>
      <c r="C28" s="521"/>
      <c r="D28" s="492"/>
      <c r="E28" s="339">
        <f t="shared" si="0"/>
        <v>2016</v>
      </c>
      <c r="F28" s="521"/>
      <c r="G28" s="492"/>
      <c r="H28" s="339">
        <f t="shared" si="1"/>
        <v>3016</v>
      </c>
      <c r="I28" s="521"/>
      <c r="J28" s="492"/>
      <c r="K28" s="339">
        <f t="shared" si="2"/>
        <v>4016</v>
      </c>
      <c r="L28" s="521"/>
      <c r="M28" s="492"/>
      <c r="N28" s="339">
        <f t="shared" si="3"/>
        <v>5016</v>
      </c>
      <c r="O28" s="521"/>
      <c r="P28" s="492"/>
      <c r="Q28" s="520">
        <f t="shared" si="5"/>
        <v>6016</v>
      </c>
      <c r="R28" s="523"/>
      <c r="T28" s="520">
        <f t="shared" si="6"/>
        <v>7016</v>
      </c>
      <c r="U28" s="523"/>
    </row>
    <row r="29" spans="1:21" s="19" customFormat="1" ht="12" thickBot="1">
      <c r="A29" s="19" t="s">
        <v>872</v>
      </c>
      <c r="B29" s="343">
        <f t="shared" si="4"/>
        <v>1017</v>
      </c>
      <c r="C29" s="325" t="s">
        <v>1701</v>
      </c>
      <c r="D29" s="495"/>
      <c r="E29" s="343">
        <f t="shared" si="0"/>
        <v>2017</v>
      </c>
      <c r="F29" s="325" t="s">
        <v>1702</v>
      </c>
      <c r="G29" s="495"/>
      <c r="H29" s="343">
        <f t="shared" si="1"/>
        <v>3017</v>
      </c>
      <c r="I29" s="325" t="s">
        <v>1703</v>
      </c>
      <c r="J29" s="495"/>
      <c r="K29" s="343">
        <f t="shared" si="2"/>
        <v>4017</v>
      </c>
      <c r="L29" s="325" t="s">
        <v>1704</v>
      </c>
      <c r="M29" s="495"/>
      <c r="N29" s="343">
        <f t="shared" si="3"/>
        <v>5017</v>
      </c>
      <c r="O29" s="325" t="s">
        <v>1705</v>
      </c>
      <c r="P29" s="52"/>
      <c r="Q29" s="343">
        <f t="shared" si="5"/>
        <v>6017</v>
      </c>
      <c r="R29" s="325" t="s">
        <v>1706</v>
      </c>
      <c r="T29" s="343">
        <f t="shared" si="6"/>
        <v>7017</v>
      </c>
      <c r="U29" s="325" t="s">
        <v>1707</v>
      </c>
    </row>
    <row r="30" spans="3:21" ht="12" thickBot="1">
      <c r="C30" s="492"/>
      <c r="D30" s="492"/>
      <c r="F30" s="492"/>
      <c r="G30" s="492"/>
      <c r="I30" s="492"/>
      <c r="J30" s="492"/>
      <c r="L30" s="492"/>
      <c r="M30" s="492"/>
      <c r="O30" s="492"/>
      <c r="P30" s="492"/>
      <c r="Q30" s="492"/>
      <c r="R30" s="492"/>
      <c r="T30" s="53"/>
      <c r="U30" s="9"/>
    </row>
    <row r="31" spans="1:21" ht="15.75" customHeight="1">
      <c r="A31" s="119"/>
      <c r="B31" s="4"/>
      <c r="C31" s="313"/>
      <c r="D31" s="4"/>
      <c r="E31" s="4"/>
      <c r="F31" s="313"/>
      <c r="G31" s="4"/>
      <c r="H31" s="1" t="s">
        <v>2833</v>
      </c>
      <c r="I31" s="512"/>
      <c r="J31" s="4"/>
      <c r="K31" s="4"/>
      <c r="L31" s="512"/>
      <c r="M31" s="4"/>
      <c r="N31" s="4"/>
      <c r="O31" s="512"/>
      <c r="P31" s="512"/>
      <c r="Q31" s="512"/>
      <c r="R31" s="512"/>
      <c r="S31" s="4"/>
      <c r="T31" s="679"/>
      <c r="U31" s="742"/>
    </row>
    <row r="32" spans="1:21" ht="11.25" customHeight="1">
      <c r="A32" s="6"/>
      <c r="B32" s="9"/>
      <c r="C32" s="314"/>
      <c r="D32" s="9"/>
      <c r="E32" s="9"/>
      <c r="F32" s="314"/>
      <c r="G32" s="9"/>
      <c r="H32" s="8" t="s">
        <v>2834</v>
      </c>
      <c r="I32" s="513"/>
      <c r="J32" s="9"/>
      <c r="K32" s="9"/>
      <c r="L32" s="513"/>
      <c r="M32" s="9"/>
      <c r="N32" s="9"/>
      <c r="O32" s="513"/>
      <c r="P32" s="513"/>
      <c r="Q32" s="513"/>
      <c r="R32" s="513"/>
      <c r="S32" s="9"/>
      <c r="T32" s="680"/>
      <c r="U32" s="743"/>
    </row>
    <row r="33" spans="1:21" ht="11.25" customHeight="1">
      <c r="A33" s="6"/>
      <c r="B33" s="9"/>
      <c r="C33" s="314"/>
      <c r="D33" s="9"/>
      <c r="E33" s="9"/>
      <c r="F33" s="314"/>
      <c r="G33" s="9"/>
      <c r="H33" s="8" t="s">
        <v>2835</v>
      </c>
      <c r="I33" s="513"/>
      <c r="J33" s="9"/>
      <c r="K33" s="9"/>
      <c r="L33" s="513"/>
      <c r="M33" s="9"/>
      <c r="N33" s="9"/>
      <c r="O33" s="513"/>
      <c r="P33" s="513"/>
      <c r="Q33" s="513"/>
      <c r="R33" s="513"/>
      <c r="S33" s="9"/>
      <c r="T33" s="681"/>
      <c r="U33" s="740" t="s">
        <v>1932</v>
      </c>
    </row>
    <row r="34" spans="1:21" ht="12" customHeight="1" thickBot="1">
      <c r="A34" s="10" t="s">
        <v>1708</v>
      </c>
      <c r="B34" s="14"/>
      <c r="C34" s="315"/>
      <c r="D34" s="13"/>
      <c r="E34" s="14"/>
      <c r="F34" s="315"/>
      <c r="G34" s="514"/>
      <c r="H34" s="155" t="s">
        <v>894</v>
      </c>
      <c r="I34" s="515"/>
      <c r="J34" s="514"/>
      <c r="K34" s="14"/>
      <c r="L34" s="515"/>
      <c r="M34" s="14"/>
      <c r="N34" s="14"/>
      <c r="O34" s="515"/>
      <c r="P34" s="515"/>
      <c r="Q34" s="515"/>
      <c r="R34" s="515"/>
      <c r="S34" s="14"/>
      <c r="T34" s="682"/>
      <c r="U34" s="744"/>
    </row>
    <row r="35" spans="3:18" ht="11.25">
      <c r="C35" s="492"/>
      <c r="D35" s="492"/>
      <c r="F35" s="492"/>
      <c r="G35" s="492"/>
      <c r="I35" s="492"/>
      <c r="J35" s="492"/>
      <c r="L35" s="492"/>
      <c r="M35" s="492"/>
      <c r="O35" s="492"/>
      <c r="P35" s="492"/>
      <c r="Q35" s="492"/>
      <c r="R35" s="492"/>
    </row>
    <row r="36" spans="2:21" ht="11.25">
      <c r="B36" s="987" t="s">
        <v>1933</v>
      </c>
      <c r="C36" s="987"/>
      <c r="D36" s="987"/>
      <c r="E36" s="987"/>
      <c r="F36" s="987"/>
      <c r="G36" s="987"/>
      <c r="H36" s="987"/>
      <c r="I36" s="987"/>
      <c r="J36" s="987"/>
      <c r="K36" s="987"/>
      <c r="L36" s="987"/>
      <c r="M36" s="987"/>
      <c r="N36" s="987"/>
      <c r="O36" s="987"/>
      <c r="P36" s="987"/>
      <c r="Q36" s="987"/>
      <c r="R36" s="987"/>
      <c r="S36" s="987"/>
      <c r="T36" s="987"/>
      <c r="U36" s="987"/>
    </row>
    <row r="37" spans="2:21" ht="11.25">
      <c r="B37" s="516"/>
      <c r="C37" s="516"/>
      <c r="D37" s="516"/>
      <c r="E37" s="516"/>
      <c r="F37" s="516"/>
      <c r="G37" s="516"/>
      <c r="H37" s="516"/>
      <c r="I37" s="516"/>
      <c r="J37" s="516"/>
      <c r="K37" s="516"/>
      <c r="L37" s="516"/>
      <c r="M37" s="516"/>
      <c r="N37" s="516"/>
      <c r="O37" s="516"/>
      <c r="P37" s="516"/>
      <c r="Q37" s="516"/>
      <c r="R37" s="516"/>
      <c r="S37" s="516"/>
      <c r="T37" s="516"/>
      <c r="U37" s="516"/>
    </row>
    <row r="39" spans="5:21" ht="11.25">
      <c r="E39" s="988" t="s">
        <v>1822</v>
      </c>
      <c r="F39" s="988"/>
      <c r="H39" s="988" t="s">
        <v>1821</v>
      </c>
      <c r="I39" s="988"/>
      <c r="K39" s="988" t="s">
        <v>1821</v>
      </c>
      <c r="L39" s="988"/>
      <c r="N39" s="988" t="s">
        <v>1821</v>
      </c>
      <c r="O39" s="988"/>
      <c r="P39" s="493"/>
      <c r="Q39" s="988" t="s">
        <v>1821</v>
      </c>
      <c r="R39" s="988"/>
      <c r="T39" s="988" t="s">
        <v>819</v>
      </c>
      <c r="U39" s="988"/>
    </row>
    <row r="40" spans="2:21" ht="11.25">
      <c r="B40" s="989" t="s">
        <v>1934</v>
      </c>
      <c r="C40" s="989"/>
      <c r="D40" s="53"/>
      <c r="E40" s="989" t="s">
        <v>1709</v>
      </c>
      <c r="F40" s="989"/>
      <c r="G40" s="989"/>
      <c r="H40" s="989" t="s">
        <v>1936</v>
      </c>
      <c r="I40" s="989"/>
      <c r="J40" s="53"/>
      <c r="K40" s="989" t="s">
        <v>1710</v>
      </c>
      <c r="L40" s="989"/>
      <c r="M40" s="53"/>
      <c r="N40" s="989" t="s">
        <v>1711</v>
      </c>
      <c r="O40" s="989"/>
      <c r="P40" s="517"/>
      <c r="Q40" s="989" t="s">
        <v>1693</v>
      </c>
      <c r="R40" s="989"/>
      <c r="S40" s="23"/>
      <c r="T40" s="989"/>
      <c r="U40" s="989"/>
    </row>
    <row r="41" spans="1:21" s="19" customFormat="1" ht="11.25">
      <c r="A41" s="19" t="s">
        <v>1334</v>
      </c>
      <c r="B41" s="493"/>
      <c r="C41" s="494"/>
      <c r="D41" s="494"/>
      <c r="E41" s="493"/>
      <c r="F41" s="494"/>
      <c r="G41" s="494"/>
      <c r="H41" s="493"/>
      <c r="I41" s="494"/>
      <c r="J41" s="494"/>
      <c r="K41" s="493"/>
      <c r="N41" s="493"/>
      <c r="Q41" s="23"/>
      <c r="R41" s="5"/>
      <c r="S41" s="5"/>
      <c r="T41" s="23"/>
      <c r="U41" s="5"/>
    </row>
    <row r="42" spans="1:21" ht="11.25">
      <c r="A42" s="832" t="s">
        <v>2365</v>
      </c>
      <c r="Q42" s="493"/>
      <c r="R42" s="19"/>
      <c r="S42" s="19"/>
      <c r="T42" s="493"/>
      <c r="U42" s="19"/>
    </row>
    <row r="43" spans="1:21" ht="11.25">
      <c r="A43" s="5" t="s">
        <v>1712</v>
      </c>
      <c r="B43" s="339">
        <f>+B29+1</f>
        <v>1018</v>
      </c>
      <c r="C43" s="104"/>
      <c r="D43" s="9"/>
      <c r="E43" s="339">
        <f>+B43+1000</f>
        <v>2018</v>
      </c>
      <c r="F43" s="104"/>
      <c r="G43" s="9"/>
      <c r="H43" s="339">
        <f>+E43+1000</f>
        <v>3018</v>
      </c>
      <c r="I43" s="104"/>
      <c r="J43" s="9"/>
      <c r="K43" s="339">
        <f>+H43+1000</f>
        <v>4018</v>
      </c>
      <c r="L43" s="104"/>
      <c r="M43" s="9"/>
      <c r="N43" s="339">
        <f>+K43+1000</f>
        <v>5018</v>
      </c>
      <c r="O43" s="104"/>
      <c r="P43" s="9"/>
      <c r="Q43" s="339">
        <f>+N43+1000</f>
        <v>6018</v>
      </c>
      <c r="R43" s="104"/>
      <c r="T43" s="339">
        <f>+Q43+1000</f>
        <v>7018</v>
      </c>
      <c r="U43" s="104"/>
    </row>
    <row r="44" spans="1:21" ht="11.25">
      <c r="A44" s="5" t="s">
        <v>1349</v>
      </c>
      <c r="B44" s="339">
        <f>+B43+1</f>
        <v>1019</v>
      </c>
      <c r="C44" s="104"/>
      <c r="D44" s="9"/>
      <c r="E44" s="339">
        <f>+B44+1000</f>
        <v>2019</v>
      </c>
      <c r="F44" s="104"/>
      <c r="G44" s="9"/>
      <c r="H44" s="339">
        <f>+E44+1000</f>
        <v>3019</v>
      </c>
      <c r="I44" s="104"/>
      <c r="J44" s="9"/>
      <c r="K44" s="339">
        <f>+H44+1000</f>
        <v>4019</v>
      </c>
      <c r="L44" s="104"/>
      <c r="M44" s="9"/>
      <c r="N44" s="339">
        <f>+K44+1000</f>
        <v>5019</v>
      </c>
      <c r="O44" s="104"/>
      <c r="P44" s="9"/>
      <c r="Q44" s="339">
        <f aca="true" t="shared" si="7" ref="Q44:Q59">+N44+1000</f>
        <v>6019</v>
      </c>
      <c r="R44" s="104"/>
      <c r="T44" s="339">
        <f aca="true" t="shared" si="8" ref="T44:T59">+Q44+1000</f>
        <v>7019</v>
      </c>
      <c r="U44" s="104"/>
    </row>
    <row r="45" spans="1:21" ht="11.25">
      <c r="A45" s="5" t="s">
        <v>1350</v>
      </c>
      <c r="Q45" s="23"/>
      <c r="S45" s="23"/>
      <c r="T45" s="5"/>
      <c r="U45" s="23"/>
    </row>
    <row r="46" spans="1:21" ht="11.25">
      <c r="A46" s="5" t="s">
        <v>1713</v>
      </c>
      <c r="B46" s="339">
        <f>+B44+1</f>
        <v>1020</v>
      </c>
      <c r="C46" s="104"/>
      <c r="D46" s="9"/>
      <c r="E46" s="339">
        <f aca="true" t="shared" si="9" ref="E46:E63">+B46+1000</f>
        <v>2020</v>
      </c>
      <c r="F46" s="104"/>
      <c r="G46" s="9"/>
      <c r="H46" s="339">
        <f aca="true" t="shared" si="10" ref="H46:H63">+E46+1000</f>
        <v>3020</v>
      </c>
      <c r="I46" s="104"/>
      <c r="J46" s="9"/>
      <c r="K46" s="339">
        <f aca="true" t="shared" si="11" ref="K46:K63">+H46+1000</f>
        <v>4020</v>
      </c>
      <c r="L46" s="104"/>
      <c r="M46" s="9"/>
      <c r="N46" s="339">
        <f aca="true" t="shared" si="12" ref="N46:N63">+K46+1000</f>
        <v>5020</v>
      </c>
      <c r="O46" s="104"/>
      <c r="P46" s="9"/>
      <c r="Q46" s="339">
        <f t="shared" si="7"/>
        <v>6020</v>
      </c>
      <c r="R46" s="104"/>
      <c r="T46" s="339">
        <f t="shared" si="8"/>
        <v>7020</v>
      </c>
      <c r="U46" s="104"/>
    </row>
    <row r="47" spans="1:21" ht="11.25">
      <c r="A47" s="5" t="s">
        <v>1351</v>
      </c>
      <c r="B47" s="339">
        <f>+B46+1</f>
        <v>1021</v>
      </c>
      <c r="C47" s="104"/>
      <c r="D47" s="9"/>
      <c r="E47" s="339">
        <f t="shared" si="9"/>
        <v>2021</v>
      </c>
      <c r="F47" s="104"/>
      <c r="G47" s="9"/>
      <c r="H47" s="339">
        <f t="shared" si="10"/>
        <v>3021</v>
      </c>
      <c r="I47" s="104"/>
      <c r="J47" s="9"/>
      <c r="K47" s="339">
        <f t="shared" si="11"/>
        <v>4021</v>
      </c>
      <c r="L47" s="104"/>
      <c r="M47" s="9"/>
      <c r="N47" s="339">
        <f t="shared" si="12"/>
        <v>5021</v>
      </c>
      <c r="O47" s="104"/>
      <c r="P47" s="9"/>
      <c r="Q47" s="339">
        <f t="shared" si="7"/>
        <v>6021</v>
      </c>
      <c r="R47" s="523"/>
      <c r="T47" s="339">
        <f t="shared" si="8"/>
        <v>7021</v>
      </c>
      <c r="U47" s="523"/>
    </row>
    <row r="48" spans="1:21" ht="11.25">
      <c r="A48" s="5" t="s">
        <v>2332</v>
      </c>
      <c r="B48" s="339">
        <f>+B47+1</f>
        <v>1022</v>
      </c>
      <c r="C48" s="518"/>
      <c r="D48" s="492"/>
      <c r="E48" s="339">
        <f t="shared" si="9"/>
        <v>2022</v>
      </c>
      <c r="F48" s="518"/>
      <c r="G48" s="492"/>
      <c r="H48" s="339">
        <f t="shared" si="10"/>
        <v>3022</v>
      </c>
      <c r="I48" s="518"/>
      <c r="J48" s="492"/>
      <c r="K48" s="339">
        <f t="shared" si="11"/>
        <v>4022</v>
      </c>
      <c r="L48" s="518"/>
      <c r="M48" s="492"/>
      <c r="N48" s="339">
        <f t="shared" si="12"/>
        <v>5022</v>
      </c>
      <c r="O48" s="104"/>
      <c r="P48" s="9"/>
      <c r="Q48" s="339">
        <f t="shared" si="7"/>
        <v>6022</v>
      </c>
      <c r="R48" s="104"/>
      <c r="T48" s="339">
        <f t="shared" si="8"/>
        <v>7022</v>
      </c>
      <c r="U48" s="104"/>
    </row>
    <row r="49" spans="1:21" ht="11.25">
      <c r="A49" s="5" t="s">
        <v>671</v>
      </c>
      <c r="C49" s="496"/>
      <c r="D49" s="496"/>
      <c r="F49" s="496"/>
      <c r="G49" s="496"/>
      <c r="I49" s="496"/>
      <c r="J49" s="496"/>
      <c r="L49" s="496"/>
      <c r="M49" s="496"/>
      <c r="O49" s="496"/>
      <c r="P49" s="496"/>
      <c r="Q49" s="23"/>
      <c r="S49" s="23"/>
      <c r="T49" s="5"/>
      <c r="U49" s="23"/>
    </row>
    <row r="50" spans="1:21" ht="11.25">
      <c r="A50" s="5" t="s">
        <v>185</v>
      </c>
      <c r="B50" s="339">
        <f>+B48+1</f>
        <v>1023</v>
      </c>
      <c r="C50" s="104"/>
      <c r="D50" s="9"/>
      <c r="E50" s="339">
        <f t="shared" si="9"/>
        <v>2023</v>
      </c>
      <c r="F50" s="104"/>
      <c r="G50" s="9"/>
      <c r="H50" s="339">
        <f t="shared" si="10"/>
        <v>3023</v>
      </c>
      <c r="I50" s="104"/>
      <c r="J50" s="9"/>
      <c r="K50" s="339">
        <f t="shared" si="11"/>
        <v>4023</v>
      </c>
      <c r="L50" s="518"/>
      <c r="M50" s="492"/>
      <c r="N50" s="339">
        <f t="shared" si="12"/>
        <v>5023</v>
      </c>
      <c r="O50" s="104"/>
      <c r="P50" s="9"/>
      <c r="Q50" s="339">
        <f t="shared" si="7"/>
        <v>6023</v>
      </c>
      <c r="R50" s="523"/>
      <c r="T50" s="339">
        <f t="shared" si="8"/>
        <v>7023</v>
      </c>
      <c r="U50" s="523"/>
    </row>
    <row r="51" spans="1:21" ht="11.25">
      <c r="A51" s="5" t="s">
        <v>1714</v>
      </c>
      <c r="B51" s="339">
        <f>+B50+1</f>
        <v>1024</v>
      </c>
      <c r="C51" s="104"/>
      <c r="D51" s="9"/>
      <c r="E51" s="339">
        <f t="shared" si="9"/>
        <v>2024</v>
      </c>
      <c r="F51" s="104"/>
      <c r="G51" s="9"/>
      <c r="H51" s="339">
        <f t="shared" si="10"/>
        <v>3024</v>
      </c>
      <c r="I51" s="104"/>
      <c r="J51" s="9"/>
      <c r="K51" s="339">
        <f t="shared" si="11"/>
        <v>4024</v>
      </c>
      <c r="L51" s="104"/>
      <c r="M51" s="9"/>
      <c r="N51" s="339">
        <f t="shared" si="12"/>
        <v>5024</v>
      </c>
      <c r="O51" s="104"/>
      <c r="P51" s="9"/>
      <c r="Q51" s="339">
        <f t="shared" si="7"/>
        <v>6024</v>
      </c>
      <c r="R51" s="104"/>
      <c r="T51" s="339">
        <f t="shared" si="8"/>
        <v>7024</v>
      </c>
      <c r="U51" s="104"/>
    </row>
    <row r="52" spans="1:21" ht="11.25">
      <c r="A52" s="833" t="s">
        <v>186</v>
      </c>
      <c r="B52" s="339">
        <f>+B51+1</f>
        <v>1025</v>
      </c>
      <c r="C52" s="104"/>
      <c r="D52" s="9"/>
      <c r="E52" s="339">
        <f t="shared" si="9"/>
        <v>2025</v>
      </c>
      <c r="F52" s="104"/>
      <c r="G52" s="9"/>
      <c r="H52" s="339">
        <f t="shared" si="10"/>
        <v>3025</v>
      </c>
      <c r="I52" s="104"/>
      <c r="J52" s="9"/>
      <c r="K52" s="339">
        <f t="shared" si="11"/>
        <v>4025</v>
      </c>
      <c r="L52" s="104"/>
      <c r="M52" s="9"/>
      <c r="N52" s="339">
        <f t="shared" si="12"/>
        <v>5025</v>
      </c>
      <c r="O52" s="104"/>
      <c r="P52" s="9"/>
      <c r="Q52" s="339">
        <f t="shared" si="7"/>
        <v>6025</v>
      </c>
      <c r="R52" s="104"/>
      <c r="T52" s="339">
        <f t="shared" si="8"/>
        <v>7025</v>
      </c>
      <c r="U52" s="104"/>
    </row>
    <row r="53" spans="1:21" ht="11.25">
      <c r="A53" s="5" t="s">
        <v>1274</v>
      </c>
      <c r="Q53" s="23"/>
      <c r="S53" s="23"/>
      <c r="T53" s="5"/>
      <c r="U53" s="23"/>
    </row>
    <row r="54" spans="1:21" ht="11.25">
      <c r="A54" s="5" t="s">
        <v>1715</v>
      </c>
      <c r="B54" s="339">
        <f>+B52+1</f>
        <v>1026</v>
      </c>
      <c r="C54" s="518"/>
      <c r="D54" s="492"/>
      <c r="E54" s="339">
        <f t="shared" si="9"/>
        <v>2026</v>
      </c>
      <c r="F54" s="104"/>
      <c r="G54" s="9"/>
      <c r="H54" s="339">
        <f t="shared" si="10"/>
        <v>3026</v>
      </c>
      <c r="I54" s="104"/>
      <c r="J54" s="9"/>
      <c r="K54" s="339">
        <f t="shared" si="11"/>
        <v>4026</v>
      </c>
      <c r="L54" s="104"/>
      <c r="M54" s="9"/>
      <c r="N54" s="339">
        <f t="shared" si="12"/>
        <v>5026</v>
      </c>
      <c r="O54" s="104"/>
      <c r="P54" s="9"/>
      <c r="Q54" s="339">
        <f t="shared" si="7"/>
        <v>6026</v>
      </c>
      <c r="R54" s="104"/>
      <c r="T54" s="339">
        <f t="shared" si="8"/>
        <v>7026</v>
      </c>
      <c r="U54" s="104"/>
    </row>
    <row r="55" spans="1:21" ht="11.25">
      <c r="A55" s="5" t="s">
        <v>1716</v>
      </c>
      <c r="B55" s="339">
        <f>+B54+1</f>
        <v>1027</v>
      </c>
      <c r="C55" s="518"/>
      <c r="D55" s="492"/>
      <c r="E55" s="339">
        <f t="shared" si="9"/>
        <v>2027</v>
      </c>
      <c r="F55" s="104"/>
      <c r="G55" s="9"/>
      <c r="H55" s="339">
        <f t="shared" si="10"/>
        <v>3027</v>
      </c>
      <c r="I55" s="104"/>
      <c r="J55" s="9"/>
      <c r="K55" s="339">
        <f t="shared" si="11"/>
        <v>4027</v>
      </c>
      <c r="L55" s="518"/>
      <c r="M55" s="492"/>
      <c r="N55" s="339">
        <f t="shared" si="12"/>
        <v>5027</v>
      </c>
      <c r="O55" s="518"/>
      <c r="P55" s="492"/>
      <c r="Q55" s="339">
        <f t="shared" si="7"/>
        <v>6027</v>
      </c>
      <c r="R55" s="104"/>
      <c r="T55" s="339">
        <f t="shared" si="8"/>
        <v>7027</v>
      </c>
      <c r="U55" s="104"/>
    </row>
    <row r="56" spans="1:21" ht="11.25">
      <c r="A56" s="5" t="s">
        <v>1275</v>
      </c>
      <c r="B56" s="339">
        <f aca="true" t="shared" si="13" ref="B56:B62">+B55+1</f>
        <v>1028</v>
      </c>
      <c r="C56" s="518"/>
      <c r="D56" s="492"/>
      <c r="E56" s="339">
        <f t="shared" si="9"/>
        <v>2028</v>
      </c>
      <c r="F56" s="518"/>
      <c r="G56" s="492"/>
      <c r="H56" s="339">
        <f t="shared" si="10"/>
        <v>3028</v>
      </c>
      <c r="I56" s="518"/>
      <c r="J56" s="492"/>
      <c r="K56" s="339">
        <f t="shared" si="11"/>
        <v>4028</v>
      </c>
      <c r="L56" s="518"/>
      <c r="M56" s="492"/>
      <c r="N56" s="339">
        <f t="shared" si="12"/>
        <v>5028</v>
      </c>
      <c r="O56" s="518"/>
      <c r="P56" s="492"/>
      <c r="Q56" s="339">
        <f t="shared" si="7"/>
        <v>6028</v>
      </c>
      <c r="R56" s="104"/>
      <c r="T56" s="339">
        <f t="shared" si="8"/>
        <v>7028</v>
      </c>
      <c r="U56" s="104"/>
    </row>
    <row r="57" spans="1:21" ht="11.25">
      <c r="A57" s="5" t="s">
        <v>1276</v>
      </c>
      <c r="B57" s="339">
        <f t="shared" si="13"/>
        <v>1029</v>
      </c>
      <c r="C57" s="104"/>
      <c r="D57" s="9"/>
      <c r="E57" s="339">
        <f t="shared" si="9"/>
        <v>2029</v>
      </c>
      <c r="F57" s="104"/>
      <c r="G57" s="9"/>
      <c r="H57" s="339">
        <f t="shared" si="10"/>
        <v>3029</v>
      </c>
      <c r="I57" s="104"/>
      <c r="J57" s="9"/>
      <c r="K57" s="339">
        <f t="shared" si="11"/>
        <v>4029</v>
      </c>
      <c r="L57" s="104"/>
      <c r="M57" s="9"/>
      <c r="N57" s="339">
        <f t="shared" si="12"/>
        <v>5029</v>
      </c>
      <c r="O57" s="104"/>
      <c r="P57" s="9"/>
      <c r="Q57" s="339">
        <f t="shared" si="7"/>
        <v>6029</v>
      </c>
      <c r="R57" s="104"/>
      <c r="T57" s="339">
        <f t="shared" si="8"/>
        <v>7029</v>
      </c>
      <c r="U57" s="104"/>
    </row>
    <row r="58" spans="1:21" ht="11.25">
      <c r="A58" s="5" t="s">
        <v>187</v>
      </c>
      <c r="B58" s="339">
        <f t="shared" si="13"/>
        <v>1030</v>
      </c>
      <c r="C58" s="104"/>
      <c r="D58" s="9"/>
      <c r="E58" s="339">
        <f t="shared" si="9"/>
        <v>2030</v>
      </c>
      <c r="F58" s="104"/>
      <c r="G58" s="9"/>
      <c r="H58" s="339">
        <f t="shared" si="10"/>
        <v>3030</v>
      </c>
      <c r="I58" s="104"/>
      <c r="J58" s="9"/>
      <c r="K58" s="339">
        <f t="shared" si="11"/>
        <v>4030</v>
      </c>
      <c r="L58" s="104"/>
      <c r="M58" s="9"/>
      <c r="N58" s="339">
        <f t="shared" si="12"/>
        <v>5030</v>
      </c>
      <c r="O58" s="104"/>
      <c r="P58" s="9"/>
      <c r="Q58" s="339">
        <f t="shared" si="7"/>
        <v>6030</v>
      </c>
      <c r="R58" s="523"/>
      <c r="T58" s="339">
        <f t="shared" si="8"/>
        <v>7030</v>
      </c>
      <c r="U58" s="523"/>
    </row>
    <row r="59" spans="1:21" ht="11.25">
      <c r="A59" s="5" t="s">
        <v>1717</v>
      </c>
      <c r="B59" s="339">
        <f t="shared" si="13"/>
        <v>1031</v>
      </c>
      <c r="C59" s="104"/>
      <c r="D59" s="9"/>
      <c r="E59" s="339">
        <f t="shared" si="9"/>
        <v>2031</v>
      </c>
      <c r="F59" s="104"/>
      <c r="G59" s="9"/>
      <c r="H59" s="339">
        <f t="shared" si="10"/>
        <v>3031</v>
      </c>
      <c r="I59" s="104"/>
      <c r="J59" s="9"/>
      <c r="K59" s="339">
        <f t="shared" si="11"/>
        <v>4031</v>
      </c>
      <c r="L59" s="104"/>
      <c r="M59" s="9"/>
      <c r="N59" s="339">
        <f t="shared" si="12"/>
        <v>5031</v>
      </c>
      <c r="O59" s="104"/>
      <c r="P59" s="9"/>
      <c r="Q59" s="339">
        <f t="shared" si="7"/>
        <v>6031</v>
      </c>
      <c r="R59" s="104"/>
      <c r="S59" s="9"/>
      <c r="T59" s="339">
        <f t="shared" si="8"/>
        <v>7031</v>
      </c>
      <c r="U59" s="104"/>
    </row>
    <row r="60" spans="1:21" ht="11.25">
      <c r="A60" s="5" t="s">
        <v>679</v>
      </c>
      <c r="B60" s="339">
        <f t="shared" si="13"/>
        <v>1032</v>
      </c>
      <c r="C60" s="104"/>
      <c r="D60" s="9"/>
      <c r="E60" s="339">
        <f t="shared" si="9"/>
        <v>2032</v>
      </c>
      <c r="F60" s="104"/>
      <c r="G60" s="9"/>
      <c r="H60" s="339">
        <f t="shared" si="10"/>
        <v>3032</v>
      </c>
      <c r="I60" s="104"/>
      <c r="J60" s="9"/>
      <c r="K60" s="339">
        <f t="shared" si="11"/>
        <v>4032</v>
      </c>
      <c r="L60" s="104"/>
      <c r="M60" s="9"/>
      <c r="N60" s="339">
        <f t="shared" si="12"/>
        <v>5032</v>
      </c>
      <c r="O60" s="104"/>
      <c r="P60" s="9"/>
      <c r="Q60" s="339">
        <f>+N60+1000</f>
        <v>6032</v>
      </c>
      <c r="R60" s="104"/>
      <c r="S60" s="9"/>
      <c r="T60" s="339">
        <f>+Q60+1000</f>
        <v>7032</v>
      </c>
      <c r="U60" s="104"/>
    </row>
    <row r="61" spans="1:21" ht="12" thickBot="1">
      <c r="A61" s="5" t="s">
        <v>1718</v>
      </c>
      <c r="B61" s="339">
        <f t="shared" si="13"/>
        <v>1033</v>
      </c>
      <c r="C61" s="525"/>
      <c r="D61" s="9"/>
      <c r="E61" s="339">
        <f t="shared" si="9"/>
        <v>2033</v>
      </c>
      <c r="F61" s="525"/>
      <c r="G61" s="9"/>
      <c r="H61" s="339">
        <f t="shared" si="10"/>
        <v>3033</v>
      </c>
      <c r="I61" s="525"/>
      <c r="J61" s="9"/>
      <c r="K61" s="339">
        <f t="shared" si="11"/>
        <v>4033</v>
      </c>
      <c r="L61" s="525"/>
      <c r="M61" s="9"/>
      <c r="N61" s="339">
        <f t="shared" si="12"/>
        <v>5033</v>
      </c>
      <c r="O61" s="525"/>
      <c r="P61" s="9"/>
      <c r="Q61" s="339">
        <f>+N61+1000</f>
        <v>6033</v>
      </c>
      <c r="R61" s="523"/>
      <c r="S61" s="9"/>
      <c r="T61" s="339">
        <f>+Q61+1000</f>
        <v>7033</v>
      </c>
      <c r="U61" s="523"/>
    </row>
    <row r="62" spans="1:21" s="19" customFormat="1" ht="12" thickBot="1">
      <c r="A62" s="19" t="s">
        <v>1278</v>
      </c>
      <c r="B62" s="343">
        <f t="shared" si="13"/>
        <v>1034</v>
      </c>
      <c r="C62" s="325" t="s">
        <v>1909</v>
      </c>
      <c r="D62" s="495"/>
      <c r="E62" s="343">
        <f t="shared" si="9"/>
        <v>2034</v>
      </c>
      <c r="F62" s="325" t="s">
        <v>1721</v>
      </c>
      <c r="G62" s="495"/>
      <c r="H62" s="343">
        <f t="shared" si="10"/>
        <v>3034</v>
      </c>
      <c r="I62" s="325" t="s">
        <v>1722</v>
      </c>
      <c r="J62" s="495"/>
      <c r="K62" s="343">
        <f t="shared" si="11"/>
        <v>4034</v>
      </c>
      <c r="L62" s="325" t="s">
        <v>1723</v>
      </c>
      <c r="M62" s="495"/>
      <c r="N62" s="343">
        <f t="shared" si="12"/>
        <v>5034</v>
      </c>
      <c r="O62" s="325" t="s">
        <v>1724</v>
      </c>
      <c r="P62" s="52"/>
      <c r="Q62" s="343">
        <f>+N62+1000</f>
        <v>6034</v>
      </c>
      <c r="R62" s="325" t="s">
        <v>1725</v>
      </c>
      <c r="T62" s="343">
        <f>+Q62+1000</f>
        <v>7034</v>
      </c>
      <c r="U62" s="325" t="s">
        <v>1726</v>
      </c>
    </row>
    <row r="63" spans="1:21" s="19" customFormat="1" ht="12" thickBot="1">
      <c r="A63" s="19" t="s">
        <v>1719</v>
      </c>
      <c r="B63" s="343">
        <f>+B62+1</f>
        <v>1035</v>
      </c>
      <c r="C63" s="627" t="s">
        <v>1404</v>
      </c>
      <c r="D63" s="495"/>
      <c r="E63" s="343">
        <f t="shared" si="9"/>
        <v>2035</v>
      </c>
      <c r="F63" s="627" t="s">
        <v>1405</v>
      </c>
      <c r="G63" s="495"/>
      <c r="H63" s="343">
        <f t="shared" si="10"/>
        <v>3035</v>
      </c>
      <c r="I63" s="627" t="s">
        <v>1406</v>
      </c>
      <c r="J63" s="495"/>
      <c r="K63" s="343">
        <f t="shared" si="11"/>
        <v>4035</v>
      </c>
      <c r="L63" s="627" t="s">
        <v>1407</v>
      </c>
      <c r="M63" s="495"/>
      <c r="N63" s="343">
        <f t="shared" si="12"/>
        <v>5035</v>
      </c>
      <c r="O63" s="627" t="s">
        <v>1408</v>
      </c>
      <c r="P63" s="52"/>
      <c r="Q63" s="343">
        <f>+N63+1000</f>
        <v>6035</v>
      </c>
      <c r="R63" s="627" t="s">
        <v>1409</v>
      </c>
      <c r="T63" s="343">
        <f>+Q63+1000</f>
        <v>7035</v>
      </c>
      <c r="U63" s="627" t="s">
        <v>1410</v>
      </c>
    </row>
    <row r="64" spans="1:21" s="19" customFormat="1" ht="12" thickBot="1">
      <c r="A64" s="19" t="s">
        <v>1720</v>
      </c>
      <c r="B64" s="343">
        <f>+B63+1</f>
        <v>1036</v>
      </c>
      <c r="C64" s="524"/>
      <c r="D64" s="495"/>
      <c r="E64" s="343">
        <f>+B64+1000</f>
        <v>2036</v>
      </c>
      <c r="F64" s="524"/>
      <c r="G64" s="495"/>
      <c r="H64" s="343">
        <f>+E64+1000</f>
        <v>3036</v>
      </c>
      <c r="I64" s="524"/>
      <c r="J64" s="495"/>
      <c r="K64" s="343">
        <f>+H64+1000</f>
        <v>4036</v>
      </c>
      <c r="L64" s="524"/>
      <c r="M64" s="495"/>
      <c r="N64" s="343">
        <f>+K64+1000</f>
        <v>5036</v>
      </c>
      <c r="O64" s="524"/>
      <c r="P64" s="52"/>
      <c r="Q64" s="343">
        <f>+N64+1000</f>
        <v>6036</v>
      </c>
      <c r="R64" s="524"/>
      <c r="T64" s="343">
        <f>+Q64+1000</f>
        <v>7036</v>
      </c>
      <c r="U64" s="737"/>
    </row>
    <row r="65" spans="2:21" s="19" customFormat="1" ht="12" thickBot="1">
      <c r="B65" s="53"/>
      <c r="C65" s="52"/>
      <c r="D65" s="495"/>
      <c r="E65" s="53"/>
      <c r="F65" s="52"/>
      <c r="G65" s="495"/>
      <c r="H65" s="53"/>
      <c r="I65" s="52"/>
      <c r="J65" s="495"/>
      <c r="K65" s="53"/>
      <c r="L65" s="52"/>
      <c r="M65" s="495"/>
      <c r="N65" s="53"/>
      <c r="O65" s="52"/>
      <c r="P65" s="52"/>
      <c r="Q65" s="52"/>
      <c r="R65" s="52"/>
      <c r="T65" s="53"/>
      <c r="U65" s="52"/>
    </row>
    <row r="66" spans="1:21" s="19" customFormat="1" ht="11.25" customHeight="1">
      <c r="A66" s="119"/>
      <c r="B66" s="4"/>
      <c r="C66" s="313"/>
      <c r="D66" s="4"/>
      <c r="E66" s="4"/>
      <c r="F66" s="313"/>
      <c r="G66" s="4"/>
      <c r="H66" s="1" t="s">
        <v>2833</v>
      </c>
      <c r="I66" s="512"/>
      <c r="J66" s="4"/>
      <c r="K66" s="4"/>
      <c r="L66" s="512"/>
      <c r="M66" s="4"/>
      <c r="N66" s="4"/>
      <c r="O66" s="512"/>
      <c r="P66" s="512"/>
      <c r="Q66" s="512"/>
      <c r="R66" s="512"/>
      <c r="S66" s="4"/>
      <c r="T66" s="679"/>
      <c r="U66" s="674"/>
    </row>
    <row r="67" spans="1:21" s="19" customFormat="1" ht="11.25" customHeight="1">
      <c r="A67" s="6"/>
      <c r="B67" s="9"/>
      <c r="C67" s="314"/>
      <c r="D67" s="9"/>
      <c r="E67" s="9"/>
      <c r="F67" s="314"/>
      <c r="G67" s="9"/>
      <c r="H67" s="8" t="s">
        <v>2834</v>
      </c>
      <c r="I67" s="513"/>
      <c r="J67" s="9"/>
      <c r="K67" s="9"/>
      <c r="L67" s="513"/>
      <c r="M67" s="9"/>
      <c r="N67" s="9"/>
      <c r="O67" s="513"/>
      <c r="P67" s="513"/>
      <c r="Q67" s="513"/>
      <c r="R67" s="513"/>
      <c r="S67" s="9"/>
      <c r="T67" s="680"/>
      <c r="U67" s="677"/>
    </row>
    <row r="68" spans="1:21" s="19" customFormat="1" ht="11.25" customHeight="1">
      <c r="A68" s="6"/>
      <c r="B68" s="9"/>
      <c r="C68" s="314"/>
      <c r="D68" s="9"/>
      <c r="E68" s="9"/>
      <c r="F68" s="314"/>
      <c r="G68" s="9"/>
      <c r="H68" s="8" t="s">
        <v>2835</v>
      </c>
      <c r="I68" s="513"/>
      <c r="J68" s="9"/>
      <c r="K68" s="9"/>
      <c r="L68" s="513"/>
      <c r="M68" s="9"/>
      <c r="N68" s="9"/>
      <c r="O68" s="513"/>
      <c r="P68" s="513"/>
      <c r="Q68" s="513"/>
      <c r="R68" s="513"/>
      <c r="S68" s="9"/>
      <c r="T68" s="680"/>
      <c r="U68" s="793" t="s">
        <v>1932</v>
      </c>
    </row>
    <row r="69" spans="1:21" s="19" customFormat="1" ht="12" customHeight="1" thickBot="1">
      <c r="A69" s="10" t="s">
        <v>1708</v>
      </c>
      <c r="B69" s="14"/>
      <c r="C69" s="315"/>
      <c r="D69" s="13"/>
      <c r="E69" s="14"/>
      <c r="F69" s="315"/>
      <c r="G69" s="514"/>
      <c r="H69" s="155" t="s">
        <v>894</v>
      </c>
      <c r="I69" s="515"/>
      <c r="J69" s="514"/>
      <c r="K69" s="14"/>
      <c r="L69" s="515"/>
      <c r="M69" s="14"/>
      <c r="N69" s="14"/>
      <c r="O69" s="515"/>
      <c r="P69" s="515"/>
      <c r="Q69" s="515"/>
      <c r="R69" s="515"/>
      <c r="S69" s="14"/>
      <c r="T69" s="682"/>
      <c r="U69" s="678"/>
    </row>
    <row r="70" spans="2:21" s="19" customFormat="1" ht="11.25">
      <c r="B70" s="53"/>
      <c r="C70" s="52"/>
      <c r="D70" s="495"/>
      <c r="E70" s="53"/>
      <c r="F70" s="52"/>
      <c r="G70" s="495"/>
      <c r="H70" s="53"/>
      <c r="I70" s="52"/>
      <c r="J70" s="495"/>
      <c r="K70" s="53"/>
      <c r="L70" s="52"/>
      <c r="M70" s="495"/>
      <c r="N70" s="53"/>
      <c r="O70" s="52"/>
      <c r="P70" s="52"/>
      <c r="Q70" s="52"/>
      <c r="R70" s="52"/>
      <c r="T70" s="53"/>
      <c r="U70" s="52"/>
    </row>
    <row r="71" spans="2:21" s="19" customFormat="1" ht="11.25">
      <c r="B71" s="990" t="s">
        <v>1933</v>
      </c>
      <c r="C71" s="990"/>
      <c r="D71" s="990"/>
      <c r="E71" s="990"/>
      <c r="F71" s="990"/>
      <c r="G71" s="990"/>
      <c r="H71" s="990"/>
      <c r="I71" s="990"/>
      <c r="J71" s="990"/>
      <c r="K71" s="990"/>
      <c r="L71" s="990"/>
      <c r="M71" s="990"/>
      <c r="N71" s="990"/>
      <c r="O71" s="990"/>
      <c r="P71" s="990"/>
      <c r="Q71" s="990"/>
      <c r="R71" s="990"/>
      <c r="S71" s="990"/>
      <c r="T71" s="990"/>
      <c r="U71" s="990"/>
    </row>
    <row r="72" spans="2:21" s="19" customFormat="1" ht="11.25">
      <c r="B72" s="517"/>
      <c r="C72" s="517"/>
      <c r="D72" s="517"/>
      <c r="E72" s="517"/>
      <c r="F72" s="517"/>
      <c r="G72" s="517"/>
      <c r="H72" s="517"/>
      <c r="I72" s="517"/>
      <c r="J72" s="517"/>
      <c r="K72" s="517"/>
      <c r="L72" s="517"/>
      <c r="M72" s="517"/>
      <c r="N72" s="517"/>
      <c r="O72" s="517"/>
      <c r="P72" s="517"/>
      <c r="Q72" s="517"/>
      <c r="R72" s="517"/>
      <c r="S72" s="517"/>
      <c r="T72" s="517"/>
      <c r="U72" s="517"/>
    </row>
    <row r="73" spans="2:21" s="19" customFormat="1" ht="11.25">
      <c r="B73" s="53"/>
      <c r="C73" s="52"/>
      <c r="D73" s="495"/>
      <c r="E73" s="53"/>
      <c r="F73" s="52"/>
      <c r="G73" s="495"/>
      <c r="H73" s="53"/>
      <c r="I73" s="52"/>
      <c r="J73" s="495"/>
      <c r="K73" s="53"/>
      <c r="L73" s="52"/>
      <c r="M73" s="495"/>
      <c r="N73" s="53"/>
      <c r="O73" s="52"/>
      <c r="P73" s="52"/>
      <c r="Q73" s="52"/>
      <c r="R73" s="52"/>
      <c r="T73" s="53"/>
      <c r="U73" s="52"/>
    </row>
    <row r="74" spans="2:21" s="19" customFormat="1" ht="11.25">
      <c r="B74" s="23"/>
      <c r="C74" s="5"/>
      <c r="D74" s="5"/>
      <c r="E74" s="988" t="s">
        <v>1821</v>
      </c>
      <c r="F74" s="988"/>
      <c r="G74" s="5"/>
      <c r="H74" s="988" t="s">
        <v>1821</v>
      </c>
      <c r="I74" s="988"/>
      <c r="J74" s="5"/>
      <c r="K74" s="988" t="s">
        <v>1821</v>
      </c>
      <c r="L74" s="988"/>
      <c r="M74" s="5"/>
      <c r="N74" s="988" t="s">
        <v>1821</v>
      </c>
      <c r="O74" s="988"/>
      <c r="P74" s="493"/>
      <c r="Q74" s="988" t="s">
        <v>1821</v>
      </c>
      <c r="R74" s="988"/>
      <c r="S74" s="5"/>
      <c r="T74" s="988" t="s">
        <v>819</v>
      </c>
      <c r="U74" s="988"/>
    </row>
    <row r="75" spans="2:21" s="19" customFormat="1" ht="11.25">
      <c r="B75" s="989" t="s">
        <v>1934</v>
      </c>
      <c r="C75" s="989"/>
      <c r="D75" s="53"/>
      <c r="E75" s="989" t="s">
        <v>1709</v>
      </c>
      <c r="F75" s="989"/>
      <c r="G75" s="989"/>
      <c r="H75" s="989" t="s">
        <v>1936</v>
      </c>
      <c r="I75" s="989"/>
      <c r="J75" s="53"/>
      <c r="K75" s="989" t="s">
        <v>1710</v>
      </c>
      <c r="L75" s="989"/>
      <c r="M75" s="53"/>
      <c r="N75" s="989" t="s">
        <v>1711</v>
      </c>
      <c r="O75" s="989"/>
      <c r="P75" s="517"/>
      <c r="Q75" s="989" t="s">
        <v>1693</v>
      </c>
      <c r="R75" s="989"/>
      <c r="S75" s="23"/>
      <c r="T75" s="989"/>
      <c r="U75" s="989"/>
    </row>
    <row r="76" spans="1:21" s="19" customFormat="1" ht="11.25">
      <c r="A76" s="19" t="s">
        <v>1284</v>
      </c>
      <c r="B76" s="493"/>
      <c r="C76" s="494"/>
      <c r="D76" s="494"/>
      <c r="E76" s="493"/>
      <c r="F76" s="494"/>
      <c r="G76" s="494"/>
      <c r="H76" s="493"/>
      <c r="I76" s="494"/>
      <c r="J76" s="494"/>
      <c r="K76" s="493"/>
      <c r="L76" s="494"/>
      <c r="M76" s="494"/>
      <c r="N76" s="493"/>
      <c r="O76" s="494"/>
      <c r="P76" s="494"/>
      <c r="Q76" s="23"/>
      <c r="R76" s="5"/>
      <c r="S76" s="5"/>
      <c r="T76" s="23"/>
      <c r="U76" s="5"/>
    </row>
    <row r="77" spans="1:21" ht="11.25">
      <c r="A77" s="5" t="s">
        <v>1285</v>
      </c>
      <c r="B77" s="339">
        <f>B64+1</f>
        <v>1037</v>
      </c>
      <c r="C77" s="519"/>
      <c r="D77" s="492"/>
      <c r="E77" s="339">
        <f aca="true" t="shared" si="14" ref="E77:E82">+B77+1000</f>
        <v>2037</v>
      </c>
      <c r="F77" s="519"/>
      <c r="G77" s="492"/>
      <c r="H77" s="339">
        <f aca="true" t="shared" si="15" ref="H77:H82">+E77+1000</f>
        <v>3037</v>
      </c>
      <c r="I77" s="519"/>
      <c r="J77" s="492"/>
      <c r="K77" s="339">
        <f aca="true" t="shared" si="16" ref="K77:K82">+H77+1000</f>
        <v>4037</v>
      </c>
      <c r="L77" s="519"/>
      <c r="M77" s="492"/>
      <c r="N77" s="339">
        <f aca="true" t="shared" si="17" ref="N77:N82">+K77+1000</f>
        <v>5037</v>
      </c>
      <c r="O77" s="519"/>
      <c r="P77" s="492"/>
      <c r="Q77" s="339">
        <f>+N77+1000</f>
        <v>6037</v>
      </c>
      <c r="R77" s="104"/>
      <c r="T77" s="339">
        <f>+Q77+1000</f>
        <v>7037</v>
      </c>
      <c r="U77" s="104"/>
    </row>
    <row r="78" spans="1:21" ht="11.25">
      <c r="A78" s="5" t="s">
        <v>1009</v>
      </c>
      <c r="B78" s="339">
        <f aca="true" t="shared" si="18" ref="B78:B86">+B77+1</f>
        <v>1038</v>
      </c>
      <c r="C78" s="518"/>
      <c r="D78" s="492"/>
      <c r="E78" s="339">
        <f t="shared" si="14"/>
        <v>2038</v>
      </c>
      <c r="F78" s="518"/>
      <c r="G78" s="492"/>
      <c r="H78" s="339">
        <f t="shared" si="15"/>
        <v>3038</v>
      </c>
      <c r="I78" s="518"/>
      <c r="J78" s="492"/>
      <c r="K78" s="339">
        <f t="shared" si="16"/>
        <v>4038</v>
      </c>
      <c r="L78" s="518"/>
      <c r="M78" s="492"/>
      <c r="N78" s="339">
        <f t="shared" si="17"/>
        <v>5038</v>
      </c>
      <c r="O78" s="518"/>
      <c r="P78" s="492"/>
      <c r="Q78" s="339">
        <f>+N78+1000</f>
        <v>6038</v>
      </c>
      <c r="R78" s="104"/>
      <c r="T78" s="339">
        <f>+Q78+1000</f>
        <v>7038</v>
      </c>
      <c r="U78" s="104"/>
    </row>
    <row r="79" spans="1:21" ht="11.25">
      <c r="A79" s="819" t="s">
        <v>1286</v>
      </c>
      <c r="B79" s="339">
        <f t="shared" si="18"/>
        <v>1039</v>
      </c>
      <c r="C79" s="104"/>
      <c r="D79" s="9"/>
      <c r="E79" s="339">
        <f t="shared" si="14"/>
        <v>2039</v>
      </c>
      <c r="F79" s="104"/>
      <c r="G79" s="9"/>
      <c r="H79" s="339">
        <f t="shared" si="15"/>
        <v>3039</v>
      </c>
      <c r="I79" s="104"/>
      <c r="J79" s="9"/>
      <c r="K79" s="339">
        <f t="shared" si="16"/>
        <v>4039</v>
      </c>
      <c r="L79" s="104"/>
      <c r="M79" s="9"/>
      <c r="N79" s="339">
        <f t="shared" si="17"/>
        <v>5039</v>
      </c>
      <c r="O79" s="104"/>
      <c r="P79" s="9"/>
      <c r="Q79" s="339">
        <f aca="true" t="shared" si="19" ref="Q79:Q94">+N79+1000</f>
        <v>6039</v>
      </c>
      <c r="R79" s="104"/>
      <c r="T79" s="339">
        <f aca="true" t="shared" si="20" ref="T79:T94">+Q79+1000</f>
        <v>7039</v>
      </c>
      <c r="U79" s="104"/>
    </row>
    <row r="80" spans="1:21" ht="11.25">
      <c r="A80" s="5" t="s">
        <v>1287</v>
      </c>
      <c r="B80" s="339">
        <f t="shared" si="18"/>
        <v>1040</v>
      </c>
      <c r="C80" s="104"/>
      <c r="D80" s="9"/>
      <c r="E80" s="339">
        <f t="shared" si="14"/>
        <v>2040</v>
      </c>
      <c r="F80" s="104"/>
      <c r="G80" s="9"/>
      <c r="H80" s="339">
        <f t="shared" si="15"/>
        <v>3040</v>
      </c>
      <c r="I80" s="104"/>
      <c r="J80" s="9"/>
      <c r="K80" s="339">
        <f t="shared" si="16"/>
        <v>4040</v>
      </c>
      <c r="L80" s="104"/>
      <c r="M80" s="9"/>
      <c r="N80" s="339">
        <f t="shared" si="17"/>
        <v>5040</v>
      </c>
      <c r="O80" s="104"/>
      <c r="P80" s="9"/>
      <c r="Q80" s="339">
        <f t="shared" si="19"/>
        <v>6040</v>
      </c>
      <c r="R80" s="104"/>
      <c r="T80" s="339">
        <f t="shared" si="20"/>
        <v>7040</v>
      </c>
      <c r="U80" s="104"/>
    </row>
    <row r="81" spans="1:21" ht="11.25">
      <c r="A81" s="5" t="s">
        <v>1288</v>
      </c>
      <c r="B81" s="339">
        <f t="shared" si="18"/>
        <v>1041</v>
      </c>
      <c r="C81" s="104"/>
      <c r="D81" s="9"/>
      <c r="E81" s="339">
        <f t="shared" si="14"/>
        <v>2041</v>
      </c>
      <c r="F81" s="104"/>
      <c r="G81" s="9"/>
      <c r="H81" s="339">
        <f t="shared" si="15"/>
        <v>3041</v>
      </c>
      <c r="I81" s="104"/>
      <c r="J81" s="9"/>
      <c r="K81" s="339">
        <f t="shared" si="16"/>
        <v>4041</v>
      </c>
      <c r="L81" s="104"/>
      <c r="M81" s="9"/>
      <c r="N81" s="339">
        <f t="shared" si="17"/>
        <v>5041</v>
      </c>
      <c r="O81" s="104"/>
      <c r="P81" s="9"/>
      <c r="Q81" s="339">
        <f t="shared" si="19"/>
        <v>6041</v>
      </c>
      <c r="R81" s="104"/>
      <c r="T81" s="339">
        <f t="shared" si="20"/>
        <v>7041</v>
      </c>
      <c r="U81" s="104"/>
    </row>
    <row r="82" spans="1:21" ht="22.5">
      <c r="A82" s="833" t="s">
        <v>188</v>
      </c>
      <c r="B82" s="339">
        <f t="shared" si="18"/>
        <v>1042</v>
      </c>
      <c r="C82" s="525"/>
      <c r="D82" s="9"/>
      <c r="E82" s="339">
        <f t="shared" si="14"/>
        <v>2042</v>
      </c>
      <c r="F82" s="525"/>
      <c r="G82" s="9"/>
      <c r="H82" s="339">
        <f t="shared" si="15"/>
        <v>3042</v>
      </c>
      <c r="I82" s="525"/>
      <c r="J82" s="9"/>
      <c r="K82" s="339">
        <f t="shared" si="16"/>
        <v>4042</v>
      </c>
      <c r="L82" s="525"/>
      <c r="M82" s="9"/>
      <c r="N82" s="339">
        <f t="shared" si="17"/>
        <v>5042</v>
      </c>
      <c r="O82" s="525"/>
      <c r="P82" s="9"/>
      <c r="Q82" s="339">
        <f t="shared" si="19"/>
        <v>6042</v>
      </c>
      <c r="R82" s="523"/>
      <c r="S82" s="339"/>
      <c r="T82" s="523">
        <f t="shared" si="20"/>
        <v>7042</v>
      </c>
      <c r="U82" s="339"/>
    </row>
    <row r="83" spans="1:21" ht="11.25">
      <c r="A83" s="5" t="s">
        <v>1290</v>
      </c>
      <c r="B83" s="339">
        <f t="shared" si="18"/>
        <v>1043</v>
      </c>
      <c r="C83" s="340"/>
      <c r="D83" s="9"/>
      <c r="E83" s="339">
        <f>+B83+1000</f>
        <v>2043</v>
      </c>
      <c r="F83" s="340"/>
      <c r="G83" s="9"/>
      <c r="H83" s="339">
        <f>+E83+1000</f>
        <v>3043</v>
      </c>
      <c r="I83" s="340"/>
      <c r="J83" s="9"/>
      <c r="K83" s="339">
        <f>+H83+1000</f>
        <v>4043</v>
      </c>
      <c r="L83" s="340"/>
      <c r="M83" s="9"/>
      <c r="N83" s="339">
        <f>+K83+1000</f>
        <v>5043</v>
      </c>
      <c r="O83" s="340"/>
      <c r="P83" s="9"/>
      <c r="Q83" s="339">
        <f t="shared" si="19"/>
        <v>6043</v>
      </c>
      <c r="R83" s="523"/>
      <c r="T83" s="339">
        <f t="shared" si="20"/>
        <v>7043</v>
      </c>
      <c r="U83" s="523"/>
    </row>
    <row r="84" spans="1:21" ht="12" thickBot="1">
      <c r="A84" s="819" t="s">
        <v>168</v>
      </c>
      <c r="B84" s="339">
        <f t="shared" si="18"/>
        <v>1044</v>
      </c>
      <c r="C84" s="521"/>
      <c r="D84" s="492"/>
      <c r="E84" s="339">
        <f>+B84+1000</f>
        <v>2044</v>
      </c>
      <c r="F84" s="521"/>
      <c r="G84" s="492"/>
      <c r="H84" s="339">
        <f>+E84+1000</f>
        <v>3044</v>
      </c>
      <c r="I84" s="521"/>
      <c r="J84" s="492"/>
      <c r="K84" s="339">
        <f>+H84+1000</f>
        <v>4044</v>
      </c>
      <c r="L84" s="521"/>
      <c r="M84" s="492"/>
      <c r="N84" s="339">
        <f>+K84+1000</f>
        <v>5044</v>
      </c>
      <c r="O84" s="521"/>
      <c r="P84" s="492"/>
      <c r="Q84" s="339">
        <f t="shared" si="19"/>
        <v>6044</v>
      </c>
      <c r="R84" s="523"/>
      <c r="T84" s="339">
        <f t="shared" si="20"/>
        <v>7044</v>
      </c>
      <c r="U84" s="523"/>
    </row>
    <row r="85" spans="1:21" s="19" customFormat="1" ht="12" thickBot="1">
      <c r="A85" s="19" t="s">
        <v>1291</v>
      </c>
      <c r="B85" s="343">
        <f t="shared" si="18"/>
        <v>1045</v>
      </c>
      <c r="C85" s="325" t="s">
        <v>1895</v>
      </c>
      <c r="D85" s="52"/>
      <c r="E85" s="343">
        <f>+B85+1000</f>
        <v>2045</v>
      </c>
      <c r="F85" s="325" t="s">
        <v>1896</v>
      </c>
      <c r="G85" s="52"/>
      <c r="H85" s="343">
        <f>+E85+1000</f>
        <v>3045</v>
      </c>
      <c r="I85" s="325" t="s">
        <v>1897</v>
      </c>
      <c r="J85" s="52"/>
      <c r="K85" s="343">
        <f>+H85+1000</f>
        <v>4045</v>
      </c>
      <c r="L85" s="325" t="s">
        <v>1898</v>
      </c>
      <c r="M85" s="52"/>
      <c r="N85" s="343">
        <f>+K85+1000</f>
        <v>5045</v>
      </c>
      <c r="O85" s="325" t="s">
        <v>1899</v>
      </c>
      <c r="P85" s="52"/>
      <c r="Q85" s="343">
        <f t="shared" si="19"/>
        <v>6045</v>
      </c>
      <c r="R85" s="325" t="s">
        <v>1900</v>
      </c>
      <c r="S85" s="52"/>
      <c r="T85" s="100">
        <f t="shared" si="20"/>
        <v>7045</v>
      </c>
      <c r="U85" s="325" t="s">
        <v>1901</v>
      </c>
    </row>
    <row r="86" spans="1:21" s="19" customFormat="1" ht="12" thickBot="1">
      <c r="A86" s="19" t="s">
        <v>1292</v>
      </c>
      <c r="B86" s="343">
        <f t="shared" si="18"/>
        <v>1046</v>
      </c>
      <c r="C86" s="627" t="s">
        <v>1411</v>
      </c>
      <c r="D86" s="52"/>
      <c r="E86" s="343">
        <f>+B86+1000</f>
        <v>2046</v>
      </c>
      <c r="F86" s="627" t="s">
        <v>1412</v>
      </c>
      <c r="G86" s="52"/>
      <c r="H86" s="343">
        <f>+E86+1000</f>
        <v>3046</v>
      </c>
      <c r="I86" s="627" t="s">
        <v>1413</v>
      </c>
      <c r="J86" s="52"/>
      <c r="K86" s="343">
        <f>+H86+1000</f>
        <v>4046</v>
      </c>
      <c r="L86" s="627" t="s">
        <v>1575</v>
      </c>
      <c r="M86" s="52"/>
      <c r="N86" s="343">
        <f>+K86+1000</f>
        <v>5046</v>
      </c>
      <c r="O86" s="627" t="s">
        <v>1414</v>
      </c>
      <c r="P86" s="52"/>
      <c r="Q86" s="343">
        <f t="shared" si="19"/>
        <v>6046</v>
      </c>
      <c r="R86" s="627" t="s">
        <v>1415</v>
      </c>
      <c r="S86" s="52"/>
      <c r="T86" s="100">
        <f t="shared" si="20"/>
        <v>7046</v>
      </c>
      <c r="U86" s="627" t="s">
        <v>2832</v>
      </c>
    </row>
    <row r="87" spans="2:21" ht="11.25">
      <c r="B87" s="53"/>
      <c r="C87" s="492"/>
      <c r="D87" s="492"/>
      <c r="E87" s="53"/>
      <c r="F87" s="9"/>
      <c r="G87" s="9"/>
      <c r="H87" s="53"/>
      <c r="I87" s="492"/>
      <c r="J87" s="492"/>
      <c r="K87" s="53"/>
      <c r="L87" s="9"/>
      <c r="M87" s="9"/>
      <c r="N87" s="53"/>
      <c r="O87" s="9"/>
      <c r="P87" s="9"/>
      <c r="Q87" s="53"/>
      <c r="R87" s="9"/>
      <c r="S87" s="9"/>
      <c r="T87" s="53"/>
      <c r="U87" s="9"/>
    </row>
    <row r="88" spans="1:21" s="19" customFormat="1" ht="11.25">
      <c r="A88" s="19" t="s">
        <v>1296</v>
      </c>
      <c r="O88" s="495"/>
      <c r="P88" s="495"/>
      <c r="U88" s="495"/>
    </row>
    <row r="89" spans="1:21" ht="11.25">
      <c r="A89" s="5" t="s">
        <v>1244</v>
      </c>
      <c r="B89" s="339">
        <f>+B86+1</f>
        <v>1047</v>
      </c>
      <c r="C89" s="518"/>
      <c r="D89" s="492"/>
      <c r="E89" s="339">
        <f aca="true" t="shared" si="21" ref="E89:E94">+B89+1000</f>
        <v>2047</v>
      </c>
      <c r="F89" s="518"/>
      <c r="G89" s="492"/>
      <c r="H89" s="339">
        <f aca="true" t="shared" si="22" ref="H89:H94">+E89+1000</f>
        <v>3047</v>
      </c>
      <c r="I89" s="518"/>
      <c r="J89" s="492"/>
      <c r="K89" s="339">
        <f aca="true" t="shared" si="23" ref="K89:K94">+H89+1000</f>
        <v>4047</v>
      </c>
      <c r="L89" s="518"/>
      <c r="M89" s="492"/>
      <c r="N89" s="339">
        <f aca="true" t="shared" si="24" ref="N89:N94">+K89+1000</f>
        <v>5047</v>
      </c>
      <c r="O89" s="518"/>
      <c r="P89" s="492"/>
      <c r="Q89" s="339">
        <f t="shared" si="19"/>
        <v>6047</v>
      </c>
      <c r="R89" s="104"/>
      <c r="T89" s="339">
        <f t="shared" si="20"/>
        <v>7047</v>
      </c>
      <c r="U89" s="104"/>
    </row>
    <row r="90" spans="1:21" ht="11.25">
      <c r="A90" s="5" t="s">
        <v>1245</v>
      </c>
      <c r="B90" s="339">
        <f>+B89+1</f>
        <v>1048</v>
      </c>
      <c r="C90" s="518"/>
      <c r="D90" s="492"/>
      <c r="E90" s="339">
        <f t="shared" si="21"/>
        <v>2048</v>
      </c>
      <c r="F90" s="518"/>
      <c r="G90" s="492"/>
      <c r="H90" s="339">
        <f t="shared" si="22"/>
        <v>3048</v>
      </c>
      <c r="I90" s="518"/>
      <c r="J90" s="492"/>
      <c r="K90" s="339">
        <f t="shared" si="23"/>
        <v>4048</v>
      </c>
      <c r="L90" s="518"/>
      <c r="M90" s="492"/>
      <c r="N90" s="339">
        <f t="shared" si="24"/>
        <v>5048</v>
      </c>
      <c r="O90" s="518"/>
      <c r="P90" s="492"/>
      <c r="Q90" s="339">
        <f t="shared" si="19"/>
        <v>6048</v>
      </c>
      <c r="R90" s="104"/>
      <c r="T90" s="339">
        <f t="shared" si="20"/>
        <v>7048</v>
      </c>
      <c r="U90" s="104"/>
    </row>
    <row r="91" spans="1:21" ht="11.25">
      <c r="A91" s="5" t="s">
        <v>1246</v>
      </c>
      <c r="B91" s="339">
        <f>+B90+1</f>
        <v>1049</v>
      </c>
      <c r="C91" s="518"/>
      <c r="D91" s="492"/>
      <c r="E91" s="339">
        <f t="shared" si="21"/>
        <v>2049</v>
      </c>
      <c r="F91" s="518"/>
      <c r="G91" s="492"/>
      <c r="H91" s="339">
        <f t="shared" si="22"/>
        <v>3049</v>
      </c>
      <c r="I91" s="518"/>
      <c r="J91" s="492"/>
      <c r="K91" s="339">
        <f t="shared" si="23"/>
        <v>4049</v>
      </c>
      <c r="L91" s="518"/>
      <c r="M91" s="492"/>
      <c r="N91" s="339">
        <f t="shared" si="24"/>
        <v>5049</v>
      </c>
      <c r="O91" s="518"/>
      <c r="P91" s="492"/>
      <c r="Q91" s="339">
        <f t="shared" si="19"/>
        <v>6049</v>
      </c>
      <c r="R91" s="104"/>
      <c r="T91" s="339">
        <f t="shared" si="20"/>
        <v>7049</v>
      </c>
      <c r="U91" s="104"/>
    </row>
    <row r="92" spans="1:21" ht="11.25">
      <c r="A92" s="5" t="s">
        <v>1247</v>
      </c>
      <c r="B92" s="339">
        <f>+B91+1</f>
        <v>1050</v>
      </c>
      <c r="C92" s="518"/>
      <c r="D92" s="492"/>
      <c r="E92" s="339">
        <f t="shared" si="21"/>
        <v>2050</v>
      </c>
      <c r="F92" s="518"/>
      <c r="G92" s="492"/>
      <c r="H92" s="339">
        <f t="shared" si="22"/>
        <v>3050</v>
      </c>
      <c r="I92" s="518"/>
      <c r="J92" s="492"/>
      <c r="K92" s="339">
        <f t="shared" si="23"/>
        <v>4050</v>
      </c>
      <c r="L92" s="518"/>
      <c r="M92" s="492"/>
      <c r="N92" s="339">
        <f t="shared" si="24"/>
        <v>5050</v>
      </c>
      <c r="O92" s="518"/>
      <c r="P92" s="492"/>
      <c r="Q92" s="339">
        <f t="shared" si="19"/>
        <v>6050</v>
      </c>
      <c r="R92" s="523"/>
      <c r="T92" s="339">
        <f t="shared" si="20"/>
        <v>7050</v>
      </c>
      <c r="U92" s="523"/>
    </row>
    <row r="93" spans="1:21" ht="12" thickBot="1">
      <c r="A93" s="5" t="s">
        <v>1910</v>
      </c>
      <c r="B93" s="520">
        <f>+B92+1</f>
        <v>1051</v>
      </c>
      <c r="C93" s="521"/>
      <c r="D93" s="492"/>
      <c r="E93" s="339">
        <f t="shared" si="21"/>
        <v>2051</v>
      </c>
      <c r="F93" s="521"/>
      <c r="G93" s="492"/>
      <c r="H93" s="339">
        <f t="shared" si="22"/>
        <v>3051</v>
      </c>
      <c r="I93" s="521"/>
      <c r="J93" s="492"/>
      <c r="K93" s="339">
        <f t="shared" si="23"/>
        <v>4051</v>
      </c>
      <c r="L93" s="521"/>
      <c r="M93" s="492"/>
      <c r="N93" s="339">
        <f t="shared" si="24"/>
        <v>5051</v>
      </c>
      <c r="O93" s="521"/>
      <c r="P93" s="492"/>
      <c r="Q93" s="520">
        <f t="shared" si="19"/>
        <v>6051</v>
      </c>
      <c r="R93" s="521"/>
      <c r="S93" s="19"/>
      <c r="T93" s="520">
        <f t="shared" si="20"/>
        <v>7051</v>
      </c>
      <c r="U93" s="521"/>
    </row>
    <row r="94" spans="1:21" s="19" customFormat="1" ht="12" thickBot="1">
      <c r="A94" s="19" t="s">
        <v>1962</v>
      </c>
      <c r="B94" s="343">
        <f>+B93+1</f>
        <v>1052</v>
      </c>
      <c r="C94" s="325" t="s">
        <v>1902</v>
      </c>
      <c r="E94" s="343">
        <f t="shared" si="21"/>
        <v>2052</v>
      </c>
      <c r="F94" s="325" t="s">
        <v>1903</v>
      </c>
      <c r="H94" s="343">
        <f t="shared" si="22"/>
        <v>3052</v>
      </c>
      <c r="I94" s="325" t="s">
        <v>1904</v>
      </c>
      <c r="K94" s="343">
        <f t="shared" si="23"/>
        <v>4052</v>
      </c>
      <c r="L94" s="325" t="s">
        <v>1905</v>
      </c>
      <c r="N94" s="343">
        <f t="shared" si="24"/>
        <v>5052</v>
      </c>
      <c r="O94" s="325" t="s">
        <v>1906</v>
      </c>
      <c r="P94" s="52"/>
      <c r="Q94" s="526">
        <f t="shared" si="19"/>
        <v>6052</v>
      </c>
      <c r="R94" s="325" t="s">
        <v>1907</v>
      </c>
      <c r="T94" s="526">
        <f t="shared" si="20"/>
        <v>7052</v>
      </c>
      <c r="U94" s="325" t="s">
        <v>1908</v>
      </c>
    </row>
    <row r="95" spans="3:21" ht="11.25">
      <c r="C95" s="492"/>
      <c r="D95" s="492"/>
      <c r="F95" s="492"/>
      <c r="G95" s="492"/>
      <c r="I95" s="492"/>
      <c r="J95" s="492"/>
      <c r="L95" s="492"/>
      <c r="M95" s="492"/>
      <c r="O95" s="492"/>
      <c r="P95" s="492"/>
      <c r="Q95" s="53"/>
      <c r="R95" s="52"/>
      <c r="S95" s="52"/>
      <c r="T95" s="53"/>
      <c r="U95" s="52"/>
    </row>
    <row r="96" spans="17:21" ht="11.25">
      <c r="Q96" s="53"/>
      <c r="R96" s="52"/>
      <c r="S96" s="52"/>
      <c r="T96" s="53"/>
      <c r="U96" s="52"/>
    </row>
    <row r="97" spans="17:21" ht="11.25">
      <c r="Q97" s="53"/>
      <c r="R97" s="52"/>
      <c r="S97" s="52"/>
      <c r="T97" s="53"/>
      <c r="U97" s="52"/>
    </row>
    <row r="100" spans="3:13" ht="11.25">
      <c r="C100" s="496"/>
      <c r="D100" s="496"/>
      <c r="I100" s="496"/>
      <c r="J100" s="496"/>
      <c r="L100" s="496"/>
      <c r="M100" s="496"/>
    </row>
    <row r="101" spans="3:18" ht="11.25">
      <c r="C101" s="496"/>
      <c r="D101" s="496"/>
      <c r="F101" s="496"/>
      <c r="G101" s="496"/>
      <c r="I101" s="496"/>
      <c r="J101" s="496"/>
      <c r="L101" s="496"/>
      <c r="M101" s="496"/>
      <c r="O101" s="496"/>
      <c r="P101" s="496"/>
      <c r="Q101" s="496"/>
      <c r="R101" s="496"/>
    </row>
    <row r="102" spans="3:4" ht="11.25">
      <c r="C102" s="496"/>
      <c r="D102" s="496"/>
    </row>
    <row r="105" spans="3:4" ht="11.25">
      <c r="C105" s="496"/>
      <c r="D105" s="496"/>
    </row>
    <row r="106" spans="3:18" ht="11.25">
      <c r="C106" s="496"/>
      <c r="D106" s="496"/>
      <c r="L106" s="496"/>
      <c r="M106" s="496"/>
      <c r="O106" s="496"/>
      <c r="P106" s="496"/>
      <c r="Q106" s="496"/>
      <c r="R106" s="496"/>
    </row>
    <row r="107" spans="3:18" ht="11.25">
      <c r="C107" s="496"/>
      <c r="D107" s="496"/>
      <c r="F107" s="496"/>
      <c r="G107" s="496"/>
      <c r="I107" s="496"/>
      <c r="J107" s="496"/>
      <c r="L107" s="496"/>
      <c r="M107" s="496"/>
      <c r="O107" s="496"/>
      <c r="P107" s="496"/>
      <c r="Q107" s="496"/>
      <c r="R107" s="496"/>
    </row>
  </sheetData>
  <mergeCells count="42">
    <mergeCell ref="N75:O75"/>
    <mergeCell ref="Q75:R75"/>
    <mergeCell ref="T75:U75"/>
    <mergeCell ref="B71:U71"/>
    <mergeCell ref="E74:F74"/>
    <mergeCell ref="H74:I74"/>
    <mergeCell ref="B75:C75"/>
    <mergeCell ref="E75:G75"/>
    <mergeCell ref="H75:I75"/>
    <mergeCell ref="K75:L75"/>
    <mergeCell ref="K74:L74"/>
    <mergeCell ref="N74:O74"/>
    <mergeCell ref="Q74:R74"/>
    <mergeCell ref="T74:U74"/>
    <mergeCell ref="N40:O40"/>
    <mergeCell ref="Q40:R40"/>
    <mergeCell ref="T40:U40"/>
    <mergeCell ref="B40:C40"/>
    <mergeCell ref="E40:G40"/>
    <mergeCell ref="H40:I40"/>
    <mergeCell ref="K40:L40"/>
    <mergeCell ref="B36:U36"/>
    <mergeCell ref="E39:F39"/>
    <mergeCell ref="H39:I39"/>
    <mergeCell ref="K39:L39"/>
    <mergeCell ref="N39:O39"/>
    <mergeCell ref="Q39:R39"/>
    <mergeCell ref="T39:U39"/>
    <mergeCell ref="N10:O10"/>
    <mergeCell ref="Q10:R10"/>
    <mergeCell ref="T10:U10"/>
    <mergeCell ref="B10:C10"/>
    <mergeCell ref="E10:G10"/>
    <mergeCell ref="H10:I10"/>
    <mergeCell ref="K10:L10"/>
    <mergeCell ref="B6:U6"/>
    <mergeCell ref="E9:F9"/>
    <mergeCell ref="H9:I9"/>
    <mergeCell ref="K9:L9"/>
    <mergeCell ref="N9:O9"/>
    <mergeCell ref="Q9:R9"/>
    <mergeCell ref="T9:U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7" r:id="rId2"/>
  <rowBreaks count="2" manualBreakCount="2">
    <brk id="30" max="255" man="1"/>
    <brk id="65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45"/>
  <sheetViews>
    <sheetView workbookViewId="0" topLeftCell="A1">
      <selection activeCell="A1" sqref="A1"/>
    </sheetView>
  </sheetViews>
  <sheetFormatPr defaultColWidth="9.140625" defaultRowHeight="12.75"/>
  <cols>
    <col min="1" max="2" width="2.7109375" style="5" customWidth="1"/>
    <col min="3" max="3" width="33.57421875" style="5" customWidth="1"/>
    <col min="4" max="4" width="5.421875" style="531" customWidth="1"/>
    <col min="5" max="5" width="18.421875" style="5" bestFit="1" customWidth="1"/>
    <col min="6" max="6" width="1.7109375" style="5" customWidth="1"/>
    <col min="7" max="7" width="5.00390625" style="342" customWidth="1"/>
    <col min="8" max="8" width="18.421875" style="5" bestFit="1" customWidth="1"/>
    <col min="9" max="9" width="1.7109375" style="5" customWidth="1"/>
    <col min="10" max="10" width="5.00390625" style="342" customWidth="1"/>
    <col min="11" max="11" width="18.421875" style="5" bestFit="1" customWidth="1"/>
    <col min="12" max="12" width="1.7109375" style="5" customWidth="1"/>
    <col min="13" max="13" width="5.00390625" style="342" customWidth="1"/>
    <col min="14" max="14" width="18.421875" style="5" bestFit="1" customWidth="1"/>
    <col min="15" max="15" width="1.7109375" style="5" customWidth="1"/>
    <col min="16" max="16" width="5.00390625" style="342" customWidth="1"/>
    <col min="17" max="17" width="18.421875" style="5" bestFit="1" customWidth="1"/>
    <col min="18" max="18" width="1.421875" style="5" customWidth="1"/>
    <col min="19" max="19" width="5.00390625" style="5" customWidth="1"/>
    <col min="20" max="20" width="18.421875" style="5" bestFit="1" customWidth="1"/>
    <col min="21" max="16384" width="9.140625" style="5" customWidth="1"/>
  </cols>
  <sheetData>
    <row r="1" spans="1:20" ht="11.25">
      <c r="A1" s="119"/>
      <c r="B1" s="364"/>
      <c r="C1" s="4"/>
      <c r="D1" s="313"/>
      <c r="E1" s="4"/>
      <c r="F1" s="1" t="s">
        <v>2833</v>
      </c>
      <c r="G1" s="512"/>
      <c r="H1" s="4"/>
      <c r="I1" s="4"/>
      <c r="J1" s="512"/>
      <c r="K1" s="4"/>
      <c r="L1" s="4"/>
      <c r="M1" s="512"/>
      <c r="N1" s="4"/>
      <c r="O1" s="4"/>
      <c r="P1" s="512"/>
      <c r="Q1" s="4"/>
      <c r="R1" s="4"/>
      <c r="S1" s="4"/>
      <c r="T1" s="738"/>
    </row>
    <row r="2" spans="1:20" ht="11.25">
      <c r="A2" s="6"/>
      <c r="B2" s="52"/>
      <c r="C2" s="9"/>
      <c r="D2" s="314"/>
      <c r="E2" s="9"/>
      <c r="F2" s="8" t="s">
        <v>2834</v>
      </c>
      <c r="G2" s="513"/>
      <c r="H2" s="9"/>
      <c r="I2" s="9"/>
      <c r="J2" s="513"/>
      <c r="K2" s="9"/>
      <c r="L2" s="9"/>
      <c r="M2" s="513"/>
      <c r="N2" s="9"/>
      <c r="O2" s="9"/>
      <c r="P2" s="513"/>
      <c r="Q2" s="9"/>
      <c r="R2" s="9"/>
      <c r="S2" s="9"/>
      <c r="T2" s="739"/>
    </row>
    <row r="3" spans="1:20" ht="12.75">
      <c r="A3" s="6"/>
      <c r="B3" s="52"/>
      <c r="C3" s="9"/>
      <c r="D3" s="314"/>
      <c r="E3" s="9"/>
      <c r="F3" s="8" t="s">
        <v>1964</v>
      </c>
      <c r="G3" s="513"/>
      <c r="H3" s="9"/>
      <c r="I3" s="9"/>
      <c r="J3" s="513"/>
      <c r="K3" s="9"/>
      <c r="L3" s="9"/>
      <c r="M3" s="513"/>
      <c r="N3" s="9"/>
      <c r="O3" s="9"/>
      <c r="P3" s="513"/>
      <c r="Q3" s="9"/>
      <c r="R3" s="9"/>
      <c r="S3" s="9"/>
      <c r="T3" s="740" t="s">
        <v>1966</v>
      </c>
    </row>
    <row r="4" spans="1:20" ht="12" thickBot="1">
      <c r="A4" s="10" t="s">
        <v>1963</v>
      </c>
      <c r="B4" s="14"/>
      <c r="C4" s="14"/>
      <c r="D4" s="315"/>
      <c r="E4" s="514"/>
      <c r="F4" s="155" t="s">
        <v>894</v>
      </c>
      <c r="G4" s="515"/>
      <c r="H4" s="514"/>
      <c r="I4" s="14"/>
      <c r="J4" s="515"/>
      <c r="K4" s="14"/>
      <c r="L4" s="14"/>
      <c r="M4" s="515"/>
      <c r="N4" s="14"/>
      <c r="O4" s="14"/>
      <c r="P4" s="515"/>
      <c r="Q4" s="14"/>
      <c r="R4" s="14"/>
      <c r="S4" s="14"/>
      <c r="T4" s="741"/>
    </row>
    <row r="5" spans="3:16" s="30" customFormat="1" ht="11.25">
      <c r="C5" s="62"/>
      <c r="D5" s="527"/>
      <c r="E5" s="60"/>
      <c r="G5" s="528"/>
      <c r="J5" s="528"/>
      <c r="M5" s="528"/>
      <c r="P5" s="528"/>
    </row>
    <row r="6" spans="1:17" s="30" customFormat="1" ht="11.25">
      <c r="A6" s="61"/>
      <c r="B6" s="61"/>
      <c r="C6" s="62"/>
      <c r="D6" s="529"/>
      <c r="E6" s="530" t="s">
        <v>1965</v>
      </c>
      <c r="F6" s="530"/>
      <c r="G6" s="530"/>
      <c r="H6" s="530"/>
      <c r="I6" s="530"/>
      <c r="J6" s="530" t="s">
        <v>1965</v>
      </c>
      <c r="K6" s="530"/>
      <c r="L6" s="530"/>
      <c r="M6" s="530"/>
      <c r="N6" s="530"/>
      <c r="O6" s="530"/>
      <c r="P6" s="530"/>
      <c r="Q6" s="530"/>
    </row>
    <row r="7" spans="1:17" s="30" customFormat="1" ht="11.25">
      <c r="A7" s="61"/>
      <c r="B7" s="61"/>
      <c r="C7" s="62"/>
      <c r="D7" s="531"/>
      <c r="E7" s="23"/>
      <c r="F7" s="5"/>
      <c r="G7" s="342"/>
      <c r="H7" s="23"/>
      <c r="I7" s="5"/>
      <c r="J7" s="342"/>
      <c r="K7" s="23"/>
      <c r="L7" s="5"/>
      <c r="M7" s="342"/>
      <c r="N7" s="23"/>
      <c r="O7" s="5"/>
      <c r="P7" s="342"/>
      <c r="Q7" s="23"/>
    </row>
    <row r="8" spans="1:20" s="30" customFormat="1" ht="11.25">
      <c r="A8" s="61"/>
      <c r="B8" s="61"/>
      <c r="C8" s="62"/>
      <c r="E8" s="544"/>
      <c r="F8" s="544"/>
      <c r="G8" s="990" t="s">
        <v>1821</v>
      </c>
      <c r="H8" s="990"/>
      <c r="I8" s="544"/>
      <c r="J8" s="990" t="s">
        <v>1822</v>
      </c>
      <c r="K8" s="990"/>
      <c r="L8" s="544"/>
      <c r="M8" s="990" t="s">
        <v>1821</v>
      </c>
      <c r="N8" s="990"/>
      <c r="O8" s="545"/>
      <c r="P8" s="990" t="s">
        <v>1821</v>
      </c>
      <c r="Q8" s="990"/>
      <c r="S8" s="990" t="s">
        <v>899</v>
      </c>
      <c r="T8" s="990"/>
    </row>
    <row r="9" spans="1:20" s="30" customFormat="1" ht="11.25">
      <c r="A9" s="19" t="s">
        <v>901</v>
      </c>
      <c r="B9" s="19"/>
      <c r="C9" s="5"/>
      <c r="D9" s="991" t="s">
        <v>1934</v>
      </c>
      <c r="E9" s="991"/>
      <c r="G9" s="991" t="s">
        <v>1709</v>
      </c>
      <c r="H9" s="991"/>
      <c r="J9" s="991" t="s">
        <v>1967</v>
      </c>
      <c r="K9" s="991"/>
      <c r="M9" s="991" t="s">
        <v>1710</v>
      </c>
      <c r="N9" s="991"/>
      <c r="P9" s="991" t="s">
        <v>1711</v>
      </c>
      <c r="Q9" s="991"/>
      <c r="S9" s="991" t="s">
        <v>900</v>
      </c>
      <c r="T9" s="991"/>
    </row>
    <row r="10" spans="1:3" s="30" customFormat="1" ht="11.25">
      <c r="A10" s="5"/>
      <c r="B10" s="5"/>
      <c r="C10" s="5"/>
    </row>
    <row r="11" spans="1:20" s="30" customFormat="1" ht="11.25">
      <c r="A11" s="5" t="s">
        <v>2881</v>
      </c>
      <c r="B11" s="5"/>
      <c r="C11" s="5"/>
      <c r="D11" s="533">
        <v>1001</v>
      </c>
      <c r="E11" s="280" t="s">
        <v>2837</v>
      </c>
      <c r="F11" s="60"/>
      <c r="G11" s="533">
        <f>D11+1000</f>
        <v>2001</v>
      </c>
      <c r="H11" s="280" t="s">
        <v>2838</v>
      </c>
      <c r="J11" s="533">
        <f>G11+1000</f>
        <v>3001</v>
      </c>
      <c r="K11" s="280" t="s">
        <v>2839</v>
      </c>
      <c r="M11" s="533">
        <f>J11+1000</f>
        <v>4001</v>
      </c>
      <c r="N11" s="280" t="s">
        <v>2840</v>
      </c>
      <c r="P11" s="533">
        <f>M11+1000</f>
        <v>5001</v>
      </c>
      <c r="Q11" s="280" t="s">
        <v>2841</v>
      </c>
      <c r="S11" s="533">
        <f>+P11+1000</f>
        <v>6001</v>
      </c>
      <c r="T11" s="280" t="s">
        <v>2842</v>
      </c>
    </row>
    <row r="12" spans="1:20" s="30" customFormat="1" ht="11.25">
      <c r="A12" s="5"/>
      <c r="B12" s="5" t="s">
        <v>299</v>
      </c>
      <c r="C12" s="5"/>
      <c r="D12" s="534">
        <f>+D11+1</f>
        <v>1002</v>
      </c>
      <c r="E12" s="546"/>
      <c r="F12" s="60"/>
      <c r="G12" s="533">
        <f>D12+1000</f>
        <v>2002</v>
      </c>
      <c r="H12" s="546"/>
      <c r="J12" s="533">
        <f>G12+1000</f>
        <v>3002</v>
      </c>
      <c r="K12" s="546"/>
      <c r="M12" s="533">
        <f>+M11+1</f>
        <v>4002</v>
      </c>
      <c r="N12" s="546"/>
      <c r="P12" s="533">
        <f>M12+1000</f>
        <v>5002</v>
      </c>
      <c r="Q12" s="546"/>
      <c r="S12" s="533">
        <f aca="true" t="shared" si="0" ref="S12:S20">+P12+1000</f>
        <v>6002</v>
      </c>
      <c r="T12" s="546"/>
    </row>
    <row r="13" spans="1:20" s="30" customFormat="1" ht="11.25">
      <c r="A13" s="5"/>
      <c r="B13" s="5" t="s">
        <v>1230</v>
      </c>
      <c r="C13" s="5"/>
      <c r="D13" s="534">
        <f aca="true" t="shared" si="1" ref="D13:D20">+D12+1</f>
        <v>1003</v>
      </c>
      <c r="E13" s="546"/>
      <c r="F13" s="60"/>
      <c r="G13" s="533">
        <f aca="true" t="shared" si="2" ref="G13:G20">D13+1000</f>
        <v>2003</v>
      </c>
      <c r="H13" s="546"/>
      <c r="J13" s="533">
        <f aca="true" t="shared" si="3" ref="J13:J20">G13+1000</f>
        <v>3003</v>
      </c>
      <c r="K13" s="546"/>
      <c r="M13" s="533">
        <f aca="true" t="shared" si="4" ref="M13:M20">+M12+1</f>
        <v>4003</v>
      </c>
      <c r="N13" s="546"/>
      <c r="P13" s="533">
        <f aca="true" t="shared" si="5" ref="P13:P20">M13+1000</f>
        <v>5003</v>
      </c>
      <c r="Q13" s="546"/>
      <c r="S13" s="533">
        <f t="shared" si="0"/>
        <v>6003</v>
      </c>
      <c r="T13" s="546"/>
    </row>
    <row r="14" spans="1:20" s="30" customFormat="1" ht="11.25">
      <c r="A14" s="5"/>
      <c r="B14" s="5" t="s">
        <v>1968</v>
      </c>
      <c r="C14" s="5"/>
      <c r="D14" s="534">
        <f t="shared" si="1"/>
        <v>1004</v>
      </c>
      <c r="E14" s="546"/>
      <c r="F14" s="60"/>
      <c r="G14" s="533">
        <f t="shared" si="2"/>
        <v>2004</v>
      </c>
      <c r="H14" s="546"/>
      <c r="J14" s="533">
        <f t="shared" si="3"/>
        <v>3004</v>
      </c>
      <c r="K14" s="546"/>
      <c r="M14" s="533">
        <f t="shared" si="4"/>
        <v>4004</v>
      </c>
      <c r="N14" s="546"/>
      <c r="P14" s="533">
        <f t="shared" si="5"/>
        <v>5004</v>
      </c>
      <c r="Q14" s="546"/>
      <c r="S14" s="533">
        <f t="shared" si="0"/>
        <v>6004</v>
      </c>
      <c r="T14" s="546"/>
    </row>
    <row r="15" spans="1:20" s="30" customFormat="1" ht="11.25">
      <c r="A15" s="5"/>
      <c r="B15" s="5" t="s">
        <v>1969</v>
      </c>
      <c r="C15" s="5"/>
      <c r="D15" s="534">
        <f t="shared" si="1"/>
        <v>1005</v>
      </c>
      <c r="E15" s="546"/>
      <c r="F15" s="60"/>
      <c r="G15" s="533">
        <f t="shared" si="2"/>
        <v>2005</v>
      </c>
      <c r="H15" s="546"/>
      <c r="J15" s="533">
        <f t="shared" si="3"/>
        <v>3005</v>
      </c>
      <c r="K15" s="546"/>
      <c r="M15" s="533">
        <f t="shared" si="4"/>
        <v>4005</v>
      </c>
      <c r="N15" s="546"/>
      <c r="P15" s="533">
        <f t="shared" si="5"/>
        <v>5005</v>
      </c>
      <c r="Q15" s="546"/>
      <c r="S15" s="533">
        <f t="shared" si="0"/>
        <v>6005</v>
      </c>
      <c r="T15" s="546"/>
    </row>
    <row r="16" spans="1:20" s="30" customFormat="1" ht="11.25">
      <c r="A16" s="5"/>
      <c r="B16" s="5" t="s">
        <v>2248</v>
      </c>
      <c r="C16" s="5"/>
      <c r="D16" s="534">
        <f t="shared" si="1"/>
        <v>1006</v>
      </c>
      <c r="E16" s="546"/>
      <c r="F16" s="60"/>
      <c r="G16" s="533">
        <f t="shared" si="2"/>
        <v>2006</v>
      </c>
      <c r="H16" s="546"/>
      <c r="J16" s="533">
        <f t="shared" si="3"/>
        <v>3006</v>
      </c>
      <c r="K16" s="546"/>
      <c r="M16" s="533">
        <f t="shared" si="4"/>
        <v>4006</v>
      </c>
      <c r="N16" s="546"/>
      <c r="P16" s="533">
        <f t="shared" si="5"/>
        <v>5006</v>
      </c>
      <c r="Q16" s="546"/>
      <c r="S16" s="533">
        <f t="shared" si="0"/>
        <v>6006</v>
      </c>
      <c r="T16" s="546"/>
    </row>
    <row r="17" spans="1:20" s="30" customFormat="1" ht="11.25">
      <c r="A17" s="5"/>
      <c r="B17" s="5" t="s">
        <v>2249</v>
      </c>
      <c r="C17" s="5"/>
      <c r="D17" s="534">
        <f t="shared" si="1"/>
        <v>1007</v>
      </c>
      <c r="E17" s="546"/>
      <c r="F17" s="60"/>
      <c r="G17" s="533">
        <f t="shared" si="2"/>
        <v>2007</v>
      </c>
      <c r="H17" s="546"/>
      <c r="J17" s="533">
        <f t="shared" si="3"/>
        <v>3007</v>
      </c>
      <c r="K17" s="546"/>
      <c r="M17" s="533">
        <f t="shared" si="4"/>
        <v>4007</v>
      </c>
      <c r="N17" s="546"/>
      <c r="P17" s="533">
        <f t="shared" si="5"/>
        <v>5007</v>
      </c>
      <c r="Q17" s="546"/>
      <c r="S17" s="533">
        <f t="shared" si="0"/>
        <v>6007</v>
      </c>
      <c r="T17" s="546"/>
    </row>
    <row r="18" spans="1:20" s="30" customFormat="1" ht="11.25">
      <c r="A18" s="5"/>
      <c r="B18" s="5" t="s">
        <v>2253</v>
      </c>
      <c r="C18" s="5"/>
      <c r="D18" s="534">
        <f t="shared" si="1"/>
        <v>1008</v>
      </c>
      <c r="E18" s="280" t="s">
        <v>2843</v>
      </c>
      <c r="F18" s="60"/>
      <c r="G18" s="533">
        <f t="shared" si="2"/>
        <v>2008</v>
      </c>
      <c r="H18" s="280" t="s">
        <v>2844</v>
      </c>
      <c r="J18" s="533">
        <f t="shared" si="3"/>
        <v>3008</v>
      </c>
      <c r="K18" s="280" t="s">
        <v>2845</v>
      </c>
      <c r="M18" s="533">
        <f t="shared" si="4"/>
        <v>4008</v>
      </c>
      <c r="N18" s="280" t="s">
        <v>2846</v>
      </c>
      <c r="P18" s="533">
        <f t="shared" si="5"/>
        <v>5008</v>
      </c>
      <c r="Q18" s="280" t="s">
        <v>2847</v>
      </c>
      <c r="S18" s="533">
        <f t="shared" si="0"/>
        <v>6008</v>
      </c>
      <c r="T18" s="280" t="s">
        <v>2848</v>
      </c>
    </row>
    <row r="19" spans="1:20" s="30" customFormat="1" ht="11.25">
      <c r="A19" s="5"/>
      <c r="B19" s="5"/>
      <c r="C19" s="5" t="s">
        <v>1622</v>
      </c>
      <c r="D19" s="534">
        <f t="shared" si="1"/>
        <v>1009</v>
      </c>
      <c r="E19" s="546"/>
      <c r="F19" s="60"/>
      <c r="G19" s="533">
        <f t="shared" si="2"/>
        <v>2009</v>
      </c>
      <c r="H19" s="546"/>
      <c r="J19" s="533">
        <f t="shared" si="3"/>
        <v>3009</v>
      </c>
      <c r="K19" s="546"/>
      <c r="M19" s="533">
        <f t="shared" si="4"/>
        <v>4009</v>
      </c>
      <c r="N19" s="546"/>
      <c r="P19" s="533">
        <f t="shared" si="5"/>
        <v>5009</v>
      </c>
      <c r="Q19" s="546"/>
      <c r="S19" s="533">
        <f t="shared" si="0"/>
        <v>6009</v>
      </c>
      <c r="T19" s="546"/>
    </row>
    <row r="20" spans="1:20" s="30" customFormat="1" ht="11.25">
      <c r="A20" s="5"/>
      <c r="B20" s="5"/>
      <c r="C20" s="5" t="s">
        <v>2254</v>
      </c>
      <c r="D20" s="534">
        <f t="shared" si="1"/>
        <v>1010</v>
      </c>
      <c r="E20" s="546"/>
      <c r="F20" s="60"/>
      <c r="G20" s="533">
        <f t="shared" si="2"/>
        <v>2010</v>
      </c>
      <c r="H20" s="546"/>
      <c r="J20" s="533">
        <f t="shared" si="3"/>
        <v>3010</v>
      </c>
      <c r="K20" s="546"/>
      <c r="M20" s="533">
        <f t="shared" si="4"/>
        <v>4010</v>
      </c>
      <c r="N20" s="546"/>
      <c r="P20" s="533">
        <f t="shared" si="5"/>
        <v>5010</v>
      </c>
      <c r="Q20" s="546"/>
      <c r="S20" s="533">
        <f t="shared" si="0"/>
        <v>6010</v>
      </c>
      <c r="T20" s="546"/>
    </row>
    <row r="21" spans="1:16" s="30" customFormat="1" ht="11.25">
      <c r="A21" s="5"/>
      <c r="B21" s="5"/>
      <c r="C21" s="5"/>
      <c r="D21" s="535"/>
      <c r="G21" s="535"/>
      <c r="J21" s="535"/>
      <c r="M21" s="535"/>
      <c r="P21" s="535"/>
    </row>
    <row r="22" spans="1:20" s="30" customFormat="1" ht="11.25">
      <c r="A22" s="5" t="s">
        <v>902</v>
      </c>
      <c r="B22" s="5"/>
      <c r="C22" s="5"/>
      <c r="D22" s="533">
        <f>+D20+1</f>
        <v>1011</v>
      </c>
      <c r="E22" s="280" t="s">
        <v>2849</v>
      </c>
      <c r="F22" s="60"/>
      <c r="G22" s="533">
        <f>+G20+1</f>
        <v>2011</v>
      </c>
      <c r="H22" s="280" t="s">
        <v>2850</v>
      </c>
      <c r="J22" s="533">
        <f>G22+1000</f>
        <v>3011</v>
      </c>
      <c r="K22" s="280" t="s">
        <v>2851</v>
      </c>
      <c r="M22" s="533">
        <f>J22+1000</f>
        <v>4011</v>
      </c>
      <c r="N22" s="280" t="s">
        <v>2852</v>
      </c>
      <c r="P22" s="533">
        <f>M22+1000</f>
        <v>5011</v>
      </c>
      <c r="Q22" s="280" t="s">
        <v>2853</v>
      </c>
      <c r="S22" s="533">
        <f aca="true" t="shared" si="6" ref="S22:S31">+P22+1000</f>
        <v>6011</v>
      </c>
      <c r="T22" s="280" t="s">
        <v>2854</v>
      </c>
    </row>
    <row r="23" spans="1:20" s="30" customFormat="1" ht="11.25">
      <c r="A23" s="5"/>
      <c r="B23" s="5" t="s">
        <v>299</v>
      </c>
      <c r="C23" s="5"/>
      <c r="D23" s="533">
        <f>D22+1</f>
        <v>1012</v>
      </c>
      <c r="E23" s="546"/>
      <c r="F23" s="60"/>
      <c r="G23" s="533">
        <f>D23+1000</f>
        <v>2012</v>
      </c>
      <c r="H23" s="546"/>
      <c r="J23" s="533">
        <f>G23+1000</f>
        <v>3012</v>
      </c>
      <c r="K23" s="546"/>
      <c r="M23" s="533">
        <f>J23+1000</f>
        <v>4012</v>
      </c>
      <c r="N23" s="546"/>
      <c r="P23" s="533">
        <f>M23+1000</f>
        <v>5012</v>
      </c>
      <c r="Q23" s="546"/>
      <c r="S23" s="533">
        <f t="shared" si="6"/>
        <v>6012</v>
      </c>
      <c r="T23" s="546"/>
    </row>
    <row r="24" spans="1:20" s="30" customFormat="1" ht="11.25">
      <c r="A24" s="5"/>
      <c r="B24" s="5" t="s">
        <v>1230</v>
      </c>
      <c r="C24" s="5"/>
      <c r="D24" s="533">
        <f aca="true" t="shared" si="7" ref="D24:D31">+D23+1</f>
        <v>1013</v>
      </c>
      <c r="E24" s="546"/>
      <c r="F24" s="60"/>
      <c r="G24" s="533">
        <f aca="true" t="shared" si="8" ref="G24:G31">D24+1000</f>
        <v>2013</v>
      </c>
      <c r="H24" s="546"/>
      <c r="J24" s="533">
        <f aca="true" t="shared" si="9" ref="J24:J31">G24+1000</f>
        <v>3013</v>
      </c>
      <c r="K24" s="546"/>
      <c r="M24" s="533">
        <f aca="true" t="shared" si="10" ref="M24:M31">J24+1000</f>
        <v>4013</v>
      </c>
      <c r="N24" s="546"/>
      <c r="P24" s="533">
        <f aca="true" t="shared" si="11" ref="P24:P31">M24+1000</f>
        <v>5013</v>
      </c>
      <c r="Q24" s="546"/>
      <c r="S24" s="533">
        <f t="shared" si="6"/>
        <v>6013</v>
      </c>
      <c r="T24" s="546"/>
    </row>
    <row r="25" spans="1:20" s="30" customFormat="1" ht="11.25">
      <c r="A25" s="5"/>
      <c r="B25" s="5" t="s">
        <v>189</v>
      </c>
      <c r="C25" s="5"/>
      <c r="D25" s="533">
        <f t="shared" si="7"/>
        <v>1014</v>
      </c>
      <c r="E25" s="546"/>
      <c r="F25" s="60"/>
      <c r="G25" s="533">
        <f t="shared" si="8"/>
        <v>2014</v>
      </c>
      <c r="H25" s="546"/>
      <c r="J25" s="533">
        <f t="shared" si="9"/>
        <v>3014</v>
      </c>
      <c r="K25" s="546"/>
      <c r="M25" s="533">
        <f t="shared" si="10"/>
        <v>4014</v>
      </c>
      <c r="N25" s="546"/>
      <c r="P25" s="533">
        <f t="shared" si="11"/>
        <v>5014</v>
      </c>
      <c r="Q25" s="546"/>
      <c r="S25" s="533">
        <f t="shared" si="6"/>
        <v>6014</v>
      </c>
      <c r="T25" s="546"/>
    </row>
    <row r="26" spans="1:20" s="30" customFormat="1" ht="11.25">
      <c r="A26" s="5"/>
      <c r="B26" s="5" t="s">
        <v>1969</v>
      </c>
      <c r="C26" s="5"/>
      <c r="D26" s="533">
        <f t="shared" si="7"/>
        <v>1015</v>
      </c>
      <c r="E26" s="546"/>
      <c r="F26" s="60"/>
      <c r="G26" s="533">
        <f t="shared" si="8"/>
        <v>2015</v>
      </c>
      <c r="H26" s="546"/>
      <c r="J26" s="533">
        <f t="shared" si="9"/>
        <v>3015</v>
      </c>
      <c r="K26" s="546"/>
      <c r="M26" s="533">
        <f t="shared" si="10"/>
        <v>4015</v>
      </c>
      <c r="N26" s="546"/>
      <c r="P26" s="533">
        <f t="shared" si="11"/>
        <v>5015</v>
      </c>
      <c r="Q26" s="546"/>
      <c r="S26" s="533">
        <f t="shared" si="6"/>
        <v>6015</v>
      </c>
      <c r="T26" s="546"/>
    </row>
    <row r="27" spans="1:20" s="30" customFormat="1" ht="11.25">
      <c r="A27" s="5"/>
      <c r="B27" s="5" t="s">
        <v>2248</v>
      </c>
      <c r="C27" s="5"/>
      <c r="D27" s="533">
        <f t="shared" si="7"/>
        <v>1016</v>
      </c>
      <c r="E27" s="546"/>
      <c r="F27" s="60"/>
      <c r="G27" s="533">
        <f t="shared" si="8"/>
        <v>2016</v>
      </c>
      <c r="H27" s="546"/>
      <c r="J27" s="533">
        <f t="shared" si="9"/>
        <v>3016</v>
      </c>
      <c r="K27" s="546"/>
      <c r="M27" s="533">
        <f t="shared" si="10"/>
        <v>4016</v>
      </c>
      <c r="N27" s="546"/>
      <c r="P27" s="533">
        <f t="shared" si="11"/>
        <v>5016</v>
      </c>
      <c r="Q27" s="546"/>
      <c r="S27" s="533">
        <f t="shared" si="6"/>
        <v>6016</v>
      </c>
      <c r="T27" s="546"/>
    </row>
    <row r="28" spans="1:20" s="30" customFormat="1" ht="11.25">
      <c r="A28" s="5"/>
      <c r="B28" s="5" t="s">
        <v>2249</v>
      </c>
      <c r="C28" s="5"/>
      <c r="D28" s="533">
        <f t="shared" si="7"/>
        <v>1017</v>
      </c>
      <c r="E28" s="546"/>
      <c r="F28" s="60"/>
      <c r="G28" s="533">
        <f t="shared" si="8"/>
        <v>2017</v>
      </c>
      <c r="H28" s="546"/>
      <c r="J28" s="533">
        <f t="shared" si="9"/>
        <v>3017</v>
      </c>
      <c r="K28" s="546"/>
      <c r="M28" s="533">
        <f t="shared" si="10"/>
        <v>4017</v>
      </c>
      <c r="N28" s="546"/>
      <c r="P28" s="533">
        <f t="shared" si="11"/>
        <v>5017</v>
      </c>
      <c r="Q28" s="546"/>
      <c r="S28" s="533">
        <f t="shared" si="6"/>
        <v>6017</v>
      </c>
      <c r="T28" s="546"/>
    </row>
    <row r="29" spans="1:20" s="30" customFormat="1" ht="11.25">
      <c r="A29" s="5"/>
      <c r="B29" s="5" t="s">
        <v>2253</v>
      </c>
      <c r="C29" s="5"/>
      <c r="D29" s="533">
        <f t="shared" si="7"/>
        <v>1018</v>
      </c>
      <c r="E29" s="280" t="s">
        <v>2855</v>
      </c>
      <c r="F29" s="60"/>
      <c r="G29" s="533">
        <f t="shared" si="8"/>
        <v>2018</v>
      </c>
      <c r="H29" s="280" t="s">
        <v>2856</v>
      </c>
      <c r="J29" s="533">
        <f t="shared" si="9"/>
        <v>3018</v>
      </c>
      <c r="K29" s="280" t="s">
        <v>2857</v>
      </c>
      <c r="M29" s="533">
        <f t="shared" si="10"/>
        <v>4018</v>
      </c>
      <c r="N29" s="280" t="s">
        <v>2858</v>
      </c>
      <c r="P29" s="533">
        <f t="shared" si="11"/>
        <v>5018</v>
      </c>
      <c r="Q29" s="280" t="s">
        <v>2859</v>
      </c>
      <c r="S29" s="533">
        <f t="shared" si="6"/>
        <v>6018</v>
      </c>
      <c r="T29" s="280" t="s">
        <v>2860</v>
      </c>
    </row>
    <row r="30" spans="1:20" s="30" customFormat="1" ht="11.25">
      <c r="A30" s="5"/>
      <c r="B30" s="5"/>
      <c r="C30" s="5" t="s">
        <v>1622</v>
      </c>
      <c r="D30" s="533">
        <f t="shared" si="7"/>
        <v>1019</v>
      </c>
      <c r="E30" s="546"/>
      <c r="F30" s="60"/>
      <c r="G30" s="533">
        <f t="shared" si="8"/>
        <v>2019</v>
      </c>
      <c r="H30" s="546"/>
      <c r="J30" s="533">
        <f t="shared" si="9"/>
        <v>3019</v>
      </c>
      <c r="K30" s="546"/>
      <c r="M30" s="533">
        <f t="shared" si="10"/>
        <v>4019</v>
      </c>
      <c r="N30" s="546"/>
      <c r="P30" s="533">
        <f t="shared" si="11"/>
        <v>5019</v>
      </c>
      <c r="Q30" s="546"/>
      <c r="S30" s="533">
        <f t="shared" si="6"/>
        <v>6019</v>
      </c>
      <c r="T30" s="546"/>
    </row>
    <row r="31" spans="1:20" s="30" customFormat="1" ht="11.25">
      <c r="A31" s="5"/>
      <c r="B31" s="5"/>
      <c r="C31" s="5" t="s">
        <v>2254</v>
      </c>
      <c r="D31" s="533">
        <f t="shared" si="7"/>
        <v>1020</v>
      </c>
      <c r="E31" s="546"/>
      <c r="F31" s="60"/>
      <c r="G31" s="533">
        <f t="shared" si="8"/>
        <v>2020</v>
      </c>
      <c r="H31" s="546"/>
      <c r="J31" s="533">
        <f t="shared" si="9"/>
        <v>3020</v>
      </c>
      <c r="K31" s="546"/>
      <c r="M31" s="533">
        <f t="shared" si="10"/>
        <v>4020</v>
      </c>
      <c r="N31" s="546"/>
      <c r="P31" s="533">
        <f t="shared" si="11"/>
        <v>5020</v>
      </c>
      <c r="Q31" s="546"/>
      <c r="S31" s="533">
        <f t="shared" si="6"/>
        <v>6020</v>
      </c>
      <c r="T31" s="546"/>
    </row>
    <row r="32" spans="1:20" s="30" customFormat="1" ht="11.25">
      <c r="A32" s="5"/>
      <c r="B32" s="5"/>
      <c r="C32" s="5"/>
      <c r="D32" s="536"/>
      <c r="E32" s="547"/>
      <c r="F32" s="60"/>
      <c r="G32" s="536"/>
      <c r="H32" s="547"/>
      <c r="J32" s="536"/>
      <c r="K32" s="547"/>
      <c r="M32" s="536"/>
      <c r="N32" s="547"/>
      <c r="P32" s="536"/>
      <c r="Q32" s="547"/>
      <c r="T32" s="547"/>
    </row>
    <row r="33" spans="1:20" s="30" customFormat="1" ht="11.25">
      <c r="A33" s="5" t="s">
        <v>903</v>
      </c>
      <c r="B33" s="5"/>
      <c r="C33" s="5"/>
      <c r="D33" s="533">
        <f>+D31+1</f>
        <v>1021</v>
      </c>
      <c r="E33" s="280" t="s">
        <v>2861</v>
      </c>
      <c r="F33" s="60"/>
      <c r="G33" s="533">
        <f>D33+1000</f>
        <v>2021</v>
      </c>
      <c r="H33" s="280" t="s">
        <v>2862</v>
      </c>
      <c r="J33" s="533">
        <f>G33+1000</f>
        <v>3021</v>
      </c>
      <c r="K33" s="280" t="s">
        <v>2863</v>
      </c>
      <c r="M33" s="533">
        <f>J33+1000</f>
        <v>4021</v>
      </c>
      <c r="N33" s="280" t="s">
        <v>2864</v>
      </c>
      <c r="P33" s="533">
        <f>M33+1000</f>
        <v>5021</v>
      </c>
      <c r="Q33" s="280" t="s">
        <v>2865</v>
      </c>
      <c r="S33" s="533">
        <f aca="true" t="shared" si="12" ref="S33:S42">+P33+1000</f>
        <v>6021</v>
      </c>
      <c r="T33" s="280" t="s">
        <v>2866</v>
      </c>
    </row>
    <row r="34" spans="1:20" s="30" customFormat="1" ht="11.25">
      <c r="A34" s="5"/>
      <c r="B34" s="5" t="s">
        <v>299</v>
      </c>
      <c r="C34" s="5"/>
      <c r="D34" s="533">
        <f>+D33+1</f>
        <v>1022</v>
      </c>
      <c r="E34" s="546"/>
      <c r="F34" s="60"/>
      <c r="G34" s="533">
        <f>D34+1000</f>
        <v>2022</v>
      </c>
      <c r="H34" s="546"/>
      <c r="J34" s="533">
        <f>G34+1000</f>
        <v>3022</v>
      </c>
      <c r="K34" s="546"/>
      <c r="M34" s="533">
        <f>J34+1000</f>
        <v>4022</v>
      </c>
      <c r="N34" s="546"/>
      <c r="P34" s="533">
        <f>M34+1000</f>
        <v>5022</v>
      </c>
      <c r="Q34" s="546"/>
      <c r="S34" s="533">
        <f t="shared" si="12"/>
        <v>6022</v>
      </c>
      <c r="T34" s="546"/>
    </row>
    <row r="35" spans="1:20" s="30" customFormat="1" ht="11.25">
      <c r="A35" s="5"/>
      <c r="B35" s="5" t="s">
        <v>1230</v>
      </c>
      <c r="C35" s="5"/>
      <c r="D35" s="533">
        <f aca="true" t="shared" si="13" ref="D35:D42">+D34+1</f>
        <v>1023</v>
      </c>
      <c r="E35" s="546"/>
      <c r="F35" s="60"/>
      <c r="G35" s="533">
        <f aca="true" t="shared" si="14" ref="G35:G42">D35+1000</f>
        <v>2023</v>
      </c>
      <c r="H35" s="546"/>
      <c r="J35" s="533">
        <f aca="true" t="shared" si="15" ref="J35:J42">G35+1000</f>
        <v>3023</v>
      </c>
      <c r="K35" s="546"/>
      <c r="M35" s="533">
        <f aca="true" t="shared" si="16" ref="M35:M42">J35+1000</f>
        <v>4023</v>
      </c>
      <c r="N35" s="546"/>
      <c r="P35" s="533">
        <f aca="true" t="shared" si="17" ref="P35:P42">M35+1000</f>
        <v>5023</v>
      </c>
      <c r="Q35" s="546"/>
      <c r="S35" s="533">
        <f t="shared" si="12"/>
        <v>6023</v>
      </c>
      <c r="T35" s="546"/>
    </row>
    <row r="36" spans="1:20" s="30" customFormat="1" ht="11.25">
      <c r="A36" s="5"/>
      <c r="B36" s="819" t="s">
        <v>1968</v>
      </c>
      <c r="C36" s="819"/>
      <c r="D36" s="533">
        <f t="shared" si="13"/>
        <v>1024</v>
      </c>
      <c r="E36" s="546"/>
      <c r="F36" s="60"/>
      <c r="G36" s="533">
        <f t="shared" si="14"/>
        <v>2024</v>
      </c>
      <c r="H36" s="546"/>
      <c r="J36" s="533">
        <f t="shared" si="15"/>
        <v>3024</v>
      </c>
      <c r="K36" s="546"/>
      <c r="M36" s="533">
        <f t="shared" si="16"/>
        <v>4024</v>
      </c>
      <c r="N36" s="546"/>
      <c r="P36" s="533">
        <f t="shared" si="17"/>
        <v>5024</v>
      </c>
      <c r="Q36" s="546"/>
      <c r="S36" s="533">
        <f t="shared" si="12"/>
        <v>6024</v>
      </c>
      <c r="T36" s="546"/>
    </row>
    <row r="37" spans="1:20" s="30" customFormat="1" ht="11.25">
      <c r="A37" s="5"/>
      <c r="B37" s="5" t="s">
        <v>1969</v>
      </c>
      <c r="C37" s="5"/>
      <c r="D37" s="533">
        <f t="shared" si="13"/>
        <v>1025</v>
      </c>
      <c r="E37" s="546"/>
      <c r="F37" s="60"/>
      <c r="G37" s="533">
        <f t="shared" si="14"/>
        <v>2025</v>
      </c>
      <c r="H37" s="546"/>
      <c r="J37" s="533">
        <f t="shared" si="15"/>
        <v>3025</v>
      </c>
      <c r="K37" s="546"/>
      <c r="M37" s="533">
        <f t="shared" si="16"/>
        <v>4025</v>
      </c>
      <c r="N37" s="546"/>
      <c r="P37" s="533">
        <f t="shared" si="17"/>
        <v>5025</v>
      </c>
      <c r="Q37" s="546"/>
      <c r="S37" s="533">
        <f t="shared" si="12"/>
        <v>6025</v>
      </c>
      <c r="T37" s="546"/>
    </row>
    <row r="38" spans="1:20" s="30" customFormat="1" ht="11.25">
      <c r="A38" s="5"/>
      <c r="B38" s="5" t="s">
        <v>2248</v>
      </c>
      <c r="C38" s="5"/>
      <c r="D38" s="533">
        <f t="shared" si="13"/>
        <v>1026</v>
      </c>
      <c r="E38" s="546"/>
      <c r="F38" s="60"/>
      <c r="G38" s="533">
        <f t="shared" si="14"/>
        <v>2026</v>
      </c>
      <c r="H38" s="546"/>
      <c r="J38" s="533">
        <f t="shared" si="15"/>
        <v>3026</v>
      </c>
      <c r="K38" s="546"/>
      <c r="M38" s="533">
        <f t="shared" si="16"/>
        <v>4026</v>
      </c>
      <c r="N38" s="546"/>
      <c r="P38" s="533">
        <f t="shared" si="17"/>
        <v>5026</v>
      </c>
      <c r="Q38" s="546"/>
      <c r="S38" s="533">
        <f t="shared" si="12"/>
        <v>6026</v>
      </c>
      <c r="T38" s="546"/>
    </row>
    <row r="39" spans="1:20" s="30" customFormat="1" ht="11.25">
      <c r="A39" s="5"/>
      <c r="B39" s="5" t="s">
        <v>2249</v>
      </c>
      <c r="C39" s="5"/>
      <c r="D39" s="533">
        <f t="shared" si="13"/>
        <v>1027</v>
      </c>
      <c r="E39" s="546"/>
      <c r="F39" s="60"/>
      <c r="G39" s="533">
        <f t="shared" si="14"/>
        <v>2027</v>
      </c>
      <c r="H39" s="546"/>
      <c r="J39" s="533">
        <f t="shared" si="15"/>
        <v>3027</v>
      </c>
      <c r="K39" s="546"/>
      <c r="M39" s="533">
        <f t="shared" si="16"/>
        <v>4027</v>
      </c>
      <c r="N39" s="546"/>
      <c r="P39" s="533">
        <f t="shared" si="17"/>
        <v>5027</v>
      </c>
      <c r="Q39" s="546"/>
      <c r="S39" s="533">
        <f t="shared" si="12"/>
        <v>6027</v>
      </c>
      <c r="T39" s="546"/>
    </row>
    <row r="40" spans="1:20" s="30" customFormat="1" ht="11.25">
      <c r="A40" s="5"/>
      <c r="B40" s="5" t="s">
        <v>2253</v>
      </c>
      <c r="C40" s="5"/>
      <c r="D40" s="533">
        <f t="shared" si="13"/>
        <v>1028</v>
      </c>
      <c r="E40" s="280" t="s">
        <v>2867</v>
      </c>
      <c r="F40" s="60"/>
      <c r="G40" s="533">
        <f t="shared" si="14"/>
        <v>2028</v>
      </c>
      <c r="H40" s="280" t="s">
        <v>2868</v>
      </c>
      <c r="J40" s="533">
        <f t="shared" si="15"/>
        <v>3028</v>
      </c>
      <c r="K40" s="280" t="s">
        <v>2869</v>
      </c>
      <c r="M40" s="533">
        <f t="shared" si="16"/>
        <v>4028</v>
      </c>
      <c r="N40" s="280" t="s">
        <v>2870</v>
      </c>
      <c r="P40" s="533">
        <f t="shared" si="17"/>
        <v>5028</v>
      </c>
      <c r="Q40" s="280" t="s">
        <v>2871</v>
      </c>
      <c r="S40" s="533">
        <f t="shared" si="12"/>
        <v>6028</v>
      </c>
      <c r="T40" s="280" t="s">
        <v>2872</v>
      </c>
    </row>
    <row r="41" spans="1:20" s="30" customFormat="1" ht="11.25">
      <c r="A41" s="5"/>
      <c r="B41" s="5"/>
      <c r="C41" s="5" t="s">
        <v>1622</v>
      </c>
      <c r="D41" s="533">
        <f t="shared" si="13"/>
        <v>1029</v>
      </c>
      <c r="E41" s="546"/>
      <c r="F41" s="60"/>
      <c r="G41" s="533">
        <f t="shared" si="14"/>
        <v>2029</v>
      </c>
      <c r="H41" s="546"/>
      <c r="J41" s="533">
        <f t="shared" si="15"/>
        <v>3029</v>
      </c>
      <c r="K41" s="546"/>
      <c r="M41" s="533">
        <f t="shared" si="16"/>
        <v>4029</v>
      </c>
      <c r="N41" s="546"/>
      <c r="P41" s="533">
        <f t="shared" si="17"/>
        <v>5029</v>
      </c>
      <c r="Q41" s="546"/>
      <c r="S41" s="533">
        <f t="shared" si="12"/>
        <v>6029</v>
      </c>
      <c r="T41" s="546"/>
    </row>
    <row r="42" spans="1:20" s="30" customFormat="1" ht="11.25">
      <c r="A42" s="5"/>
      <c r="B42" s="5"/>
      <c r="C42" s="5" t="s">
        <v>2254</v>
      </c>
      <c r="D42" s="533">
        <f t="shared" si="13"/>
        <v>1030</v>
      </c>
      <c r="E42" s="546"/>
      <c r="F42" s="60"/>
      <c r="G42" s="533">
        <f t="shared" si="14"/>
        <v>2030</v>
      </c>
      <c r="H42" s="546"/>
      <c r="J42" s="533">
        <f t="shared" si="15"/>
        <v>3030</v>
      </c>
      <c r="K42" s="546"/>
      <c r="M42" s="533">
        <f t="shared" si="16"/>
        <v>4030</v>
      </c>
      <c r="N42" s="546"/>
      <c r="P42" s="533">
        <f t="shared" si="17"/>
        <v>5030</v>
      </c>
      <c r="Q42" s="546"/>
      <c r="S42" s="533">
        <f t="shared" si="12"/>
        <v>6030</v>
      </c>
      <c r="T42" s="546"/>
    </row>
    <row r="43" spans="1:16" s="30" customFormat="1" ht="12" thickBot="1">
      <c r="A43" s="5"/>
      <c r="B43" s="5"/>
      <c r="C43" s="5"/>
      <c r="D43" s="537"/>
      <c r="G43" s="538"/>
      <c r="J43" s="538"/>
      <c r="M43" s="538"/>
      <c r="P43" s="538"/>
    </row>
    <row r="44" spans="1:20" s="30" customFormat="1" ht="12" thickBot="1">
      <c r="A44" s="19" t="s">
        <v>904</v>
      </c>
      <c r="B44" s="19"/>
      <c r="C44" s="5"/>
      <c r="D44" s="539">
        <f>+D42+1</f>
        <v>1031</v>
      </c>
      <c r="E44" s="325" t="s">
        <v>2873</v>
      </c>
      <c r="F44" s="129"/>
      <c r="G44" s="539">
        <f>+G42+1</f>
        <v>2031</v>
      </c>
      <c r="H44" s="325" t="s">
        <v>2874</v>
      </c>
      <c r="I44" s="129"/>
      <c r="J44" s="539">
        <f>+J42+1</f>
        <v>3031</v>
      </c>
      <c r="K44" s="325" t="s">
        <v>2875</v>
      </c>
      <c r="L44" s="129"/>
      <c r="M44" s="539">
        <f>+M42+1</f>
        <v>4031</v>
      </c>
      <c r="N44" s="325" t="s">
        <v>2876</v>
      </c>
      <c r="O44" s="129"/>
      <c r="P44" s="539">
        <f>+P42+1</f>
        <v>5031</v>
      </c>
      <c r="Q44" s="325" t="s">
        <v>2877</v>
      </c>
      <c r="S44" s="539">
        <f>+P44+1000</f>
        <v>6031</v>
      </c>
      <c r="T44" s="325" t="s">
        <v>2878</v>
      </c>
    </row>
    <row r="45" spans="1:20" s="30" customFormat="1" ht="11.25">
      <c r="A45" s="541"/>
      <c r="B45" s="541"/>
      <c r="C45" s="476"/>
      <c r="D45" s="540"/>
      <c r="E45" s="541"/>
      <c r="F45" s="541"/>
      <c r="G45" s="293"/>
      <c r="H45" s="541"/>
      <c r="I45" s="541"/>
      <c r="J45" s="293"/>
      <c r="K45" s="541"/>
      <c r="L45" s="541"/>
      <c r="M45" s="293"/>
      <c r="N45" s="541"/>
      <c r="O45" s="541"/>
      <c r="P45" s="293"/>
      <c r="Q45" s="541"/>
      <c r="R45" s="541"/>
      <c r="S45" s="541"/>
      <c r="T45" s="541"/>
    </row>
    <row r="46" spans="1:16" s="30" customFormat="1" ht="11.25">
      <c r="A46" s="89" t="s">
        <v>1607</v>
      </c>
      <c r="B46" s="89"/>
      <c r="C46" s="62"/>
      <c r="D46" s="542"/>
      <c r="G46" s="528"/>
      <c r="J46" s="528"/>
      <c r="M46" s="528"/>
      <c r="P46" s="528"/>
    </row>
    <row r="47" spans="3:20" s="30" customFormat="1" ht="11.25">
      <c r="C47" s="834" t="s">
        <v>2879</v>
      </c>
      <c r="D47" s="533">
        <f>+D44+1</f>
        <v>1032</v>
      </c>
      <c r="E47" s="546"/>
      <c r="F47" s="60"/>
      <c r="G47" s="533">
        <f>D47+1000</f>
        <v>2032</v>
      </c>
      <c r="H47" s="548"/>
      <c r="J47" s="533">
        <f>G47+1000</f>
        <v>3032</v>
      </c>
      <c r="K47" s="548"/>
      <c r="M47" s="533">
        <f>J47+1000</f>
        <v>4032</v>
      </c>
      <c r="N47" s="548"/>
      <c r="P47" s="533">
        <f>M47+1000</f>
        <v>5032</v>
      </c>
      <c r="Q47" s="548"/>
      <c r="S47" s="533">
        <f>+P47+1000</f>
        <v>6032</v>
      </c>
      <c r="T47" s="548"/>
    </row>
    <row r="48" spans="3:20" s="30" customFormat="1" ht="22.5">
      <c r="C48" s="835" t="s">
        <v>190</v>
      </c>
      <c r="D48" s="533">
        <f>+D47+1</f>
        <v>1033</v>
      </c>
      <c r="E48" s="546"/>
      <c r="F48" s="60"/>
      <c r="G48" s="533">
        <f>D48+1000</f>
        <v>2033</v>
      </c>
      <c r="H48" s="548"/>
      <c r="J48" s="533">
        <f>G48+1000</f>
        <v>3033</v>
      </c>
      <c r="K48" s="548"/>
      <c r="M48" s="533">
        <f>J48+1000</f>
        <v>4033</v>
      </c>
      <c r="N48" s="548"/>
      <c r="P48" s="533">
        <f>M48+1000</f>
        <v>5033</v>
      </c>
      <c r="Q48" s="548"/>
      <c r="S48" s="533">
        <f>+P48+1000</f>
        <v>6033</v>
      </c>
      <c r="T48" s="548"/>
    </row>
    <row r="49" spans="4:17" s="30" customFormat="1" ht="11.25">
      <c r="D49" s="536"/>
      <c r="E49" s="547"/>
      <c r="F49" s="60"/>
      <c r="G49" s="536"/>
      <c r="H49" s="60"/>
      <c r="J49" s="536"/>
      <c r="K49" s="60"/>
      <c r="M49" s="536"/>
      <c r="N49" s="60"/>
      <c r="P49" s="536"/>
      <c r="Q49" s="60"/>
    </row>
    <row r="50" spans="4:17" s="30" customFormat="1" ht="12" thickBot="1">
      <c r="D50" s="536"/>
      <c r="E50" s="547"/>
      <c r="F50" s="60"/>
      <c r="G50" s="536"/>
      <c r="H50" s="60"/>
      <c r="J50" s="536"/>
      <c r="K50" s="60"/>
      <c r="M50" s="536"/>
      <c r="N50" s="60"/>
      <c r="P50" s="536"/>
      <c r="Q50" s="60"/>
    </row>
    <row r="51" spans="1:20" ht="11.25">
      <c r="A51" s="119"/>
      <c r="B51" s="364"/>
      <c r="C51" s="4"/>
      <c r="D51" s="313"/>
      <c r="E51" s="4"/>
      <c r="F51" s="1" t="s">
        <v>2833</v>
      </c>
      <c r="G51" s="512"/>
      <c r="H51" s="4"/>
      <c r="I51" s="4"/>
      <c r="J51" s="512"/>
      <c r="K51" s="4"/>
      <c r="L51" s="4"/>
      <c r="M51" s="512"/>
      <c r="N51" s="4"/>
      <c r="O51" s="4"/>
      <c r="P51" s="512"/>
      <c r="Q51" s="4"/>
      <c r="R51" s="4"/>
      <c r="S51" s="4"/>
      <c r="T51" s="738"/>
    </row>
    <row r="52" spans="1:20" ht="11.25" customHeight="1">
      <c r="A52" s="6"/>
      <c r="B52" s="52"/>
      <c r="C52" s="9"/>
      <c r="D52" s="314"/>
      <c r="E52" s="9"/>
      <c r="F52" s="8" t="s">
        <v>2834</v>
      </c>
      <c r="G52" s="513"/>
      <c r="H52" s="9"/>
      <c r="I52" s="9"/>
      <c r="J52" s="513"/>
      <c r="K52" s="9"/>
      <c r="L52" s="9"/>
      <c r="M52" s="513"/>
      <c r="N52" s="9"/>
      <c r="O52" s="9"/>
      <c r="P52" s="513"/>
      <c r="Q52" s="9"/>
      <c r="R52" s="9"/>
      <c r="S52" s="9"/>
      <c r="T52" s="739"/>
    </row>
    <row r="53" spans="1:20" ht="11.25" customHeight="1">
      <c r="A53" s="6"/>
      <c r="B53" s="52"/>
      <c r="C53" s="9"/>
      <c r="D53" s="314"/>
      <c r="E53" s="9"/>
      <c r="F53" s="8" t="s">
        <v>1964</v>
      </c>
      <c r="G53" s="513"/>
      <c r="H53" s="9"/>
      <c r="I53" s="9"/>
      <c r="J53" s="513"/>
      <c r="K53" s="9"/>
      <c r="L53" s="9"/>
      <c r="M53" s="513"/>
      <c r="N53" s="9"/>
      <c r="O53" s="9"/>
      <c r="P53" s="513"/>
      <c r="Q53" s="9"/>
      <c r="R53" s="9"/>
      <c r="S53" s="9"/>
      <c r="T53" s="740" t="s">
        <v>1966</v>
      </c>
    </row>
    <row r="54" spans="1:20" ht="12" customHeight="1" thickBot="1">
      <c r="A54" s="10" t="s">
        <v>1963</v>
      </c>
      <c r="B54" s="14"/>
      <c r="C54" s="14"/>
      <c r="D54" s="315"/>
      <c r="E54" s="514"/>
      <c r="F54" s="155" t="s">
        <v>894</v>
      </c>
      <c r="G54" s="515"/>
      <c r="H54" s="514"/>
      <c r="I54" s="14"/>
      <c r="J54" s="515"/>
      <c r="K54" s="14"/>
      <c r="L54" s="14"/>
      <c r="M54" s="515"/>
      <c r="N54" s="14"/>
      <c r="O54" s="14"/>
      <c r="P54" s="515"/>
      <c r="Q54" s="14"/>
      <c r="R54" s="14"/>
      <c r="S54" s="14"/>
      <c r="T54" s="741"/>
    </row>
    <row r="55" spans="1:17" ht="11.25">
      <c r="A55" s="30"/>
      <c r="B55" s="30"/>
      <c r="C55" s="62"/>
      <c r="D55" s="527"/>
      <c r="E55" s="60"/>
      <c r="F55" s="30"/>
      <c r="G55" s="528"/>
      <c r="H55" s="30"/>
      <c r="I55" s="30"/>
      <c r="J55" s="528"/>
      <c r="K55" s="30"/>
      <c r="L55" s="30"/>
      <c r="M55" s="528"/>
      <c r="N55" s="30"/>
      <c r="O55" s="30"/>
      <c r="P55" s="528"/>
      <c r="Q55" s="30"/>
    </row>
    <row r="56" spans="1:17" ht="11.25">
      <c r="A56" s="61"/>
      <c r="B56" s="61"/>
      <c r="C56" s="62"/>
      <c r="D56" s="529"/>
      <c r="E56" s="530"/>
      <c r="F56" s="530"/>
      <c r="G56" s="530"/>
      <c r="H56" s="530"/>
      <c r="I56" s="530"/>
      <c r="J56" s="530" t="s">
        <v>1933</v>
      </c>
      <c r="K56" s="530"/>
      <c r="L56" s="530"/>
      <c r="M56" s="530"/>
      <c r="N56" s="530"/>
      <c r="O56" s="530"/>
      <c r="P56" s="530"/>
      <c r="Q56" s="530"/>
    </row>
    <row r="57" spans="1:17" ht="11.25">
      <c r="A57" s="61"/>
      <c r="B57" s="61"/>
      <c r="C57" s="62"/>
      <c r="E57" s="23"/>
      <c r="H57" s="23"/>
      <c r="K57" s="23"/>
      <c r="N57" s="23"/>
      <c r="Q57" s="23"/>
    </row>
    <row r="58" spans="1:20" ht="11.25">
      <c r="A58" s="61"/>
      <c r="B58" s="61"/>
      <c r="C58" s="62"/>
      <c r="D58" s="30"/>
      <c r="E58" s="544"/>
      <c r="F58" s="544"/>
      <c r="G58" s="990" t="s">
        <v>1822</v>
      </c>
      <c r="H58" s="990"/>
      <c r="I58" s="544"/>
      <c r="J58" s="990" t="s">
        <v>1821</v>
      </c>
      <c r="K58" s="990"/>
      <c r="L58" s="544"/>
      <c r="M58" s="990" t="s">
        <v>1821</v>
      </c>
      <c r="N58" s="990"/>
      <c r="O58" s="545"/>
      <c r="P58" s="990" t="s">
        <v>1821</v>
      </c>
      <c r="Q58" s="990"/>
      <c r="S58" s="990" t="s">
        <v>1821</v>
      </c>
      <c r="T58" s="990"/>
    </row>
    <row r="59" spans="1:20" ht="11.25">
      <c r="A59" s="19" t="s">
        <v>901</v>
      </c>
      <c r="B59" s="19"/>
      <c r="D59" s="991" t="s">
        <v>1934</v>
      </c>
      <c r="E59" s="991"/>
      <c r="F59" s="30"/>
      <c r="G59" s="991" t="s">
        <v>1709</v>
      </c>
      <c r="H59" s="991"/>
      <c r="I59" s="30"/>
      <c r="J59" s="991" t="s">
        <v>1967</v>
      </c>
      <c r="K59" s="991"/>
      <c r="L59" s="30"/>
      <c r="M59" s="991" t="s">
        <v>1710</v>
      </c>
      <c r="N59" s="991"/>
      <c r="O59" s="30"/>
      <c r="P59" s="991" t="s">
        <v>1711</v>
      </c>
      <c r="Q59" s="991"/>
      <c r="S59" s="991" t="s">
        <v>1693</v>
      </c>
      <c r="T59" s="991"/>
    </row>
    <row r="60" spans="4:17" ht="11.25"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</row>
    <row r="61" spans="1:20" ht="11.25">
      <c r="A61" s="5" t="s">
        <v>2881</v>
      </c>
      <c r="D61" s="533">
        <f>D48+1</f>
        <v>1034</v>
      </c>
      <c r="E61" s="280" t="s">
        <v>905</v>
      </c>
      <c r="F61" s="60"/>
      <c r="G61" s="533">
        <f aca="true" t="shared" si="18" ref="G61:G70">D61+1000</f>
        <v>2034</v>
      </c>
      <c r="H61" s="280" t="s">
        <v>906</v>
      </c>
      <c r="I61" s="30"/>
      <c r="J61" s="533">
        <f aca="true" t="shared" si="19" ref="J61:J70">G61+1000</f>
        <v>3034</v>
      </c>
      <c r="K61" s="280" t="s">
        <v>907</v>
      </c>
      <c r="L61" s="30"/>
      <c r="M61" s="533">
        <f aca="true" t="shared" si="20" ref="M61:M70">J61+1000</f>
        <v>4034</v>
      </c>
      <c r="N61" s="280" t="s">
        <v>908</v>
      </c>
      <c r="O61" s="30"/>
      <c r="P61" s="533">
        <f aca="true" t="shared" si="21" ref="P61:P70">M61+1000</f>
        <v>5034</v>
      </c>
      <c r="Q61" s="280" t="s">
        <v>909</v>
      </c>
      <c r="S61" s="533">
        <f aca="true" t="shared" si="22" ref="S61:S70">+P61+1000</f>
        <v>6034</v>
      </c>
      <c r="T61" s="280" t="s">
        <v>910</v>
      </c>
    </row>
    <row r="62" spans="2:20" ht="11.25">
      <c r="B62" s="5" t="s">
        <v>299</v>
      </c>
      <c r="D62" s="533">
        <f>D61+1</f>
        <v>1035</v>
      </c>
      <c r="E62" s="546"/>
      <c r="F62" s="60"/>
      <c r="G62" s="533">
        <f t="shared" si="18"/>
        <v>2035</v>
      </c>
      <c r="H62" s="546"/>
      <c r="I62" s="30"/>
      <c r="J62" s="533">
        <f t="shared" si="19"/>
        <v>3035</v>
      </c>
      <c r="K62" s="546"/>
      <c r="L62" s="30"/>
      <c r="M62" s="533">
        <f t="shared" si="20"/>
        <v>4035</v>
      </c>
      <c r="N62" s="546"/>
      <c r="O62" s="30"/>
      <c r="P62" s="533">
        <f t="shared" si="21"/>
        <v>5035</v>
      </c>
      <c r="Q62" s="546"/>
      <c r="S62" s="533">
        <f t="shared" si="22"/>
        <v>6035</v>
      </c>
      <c r="T62" s="546"/>
    </row>
    <row r="63" spans="2:20" ht="11.25">
      <c r="B63" s="5" t="s">
        <v>1230</v>
      </c>
      <c r="D63" s="533">
        <f>+D62+1</f>
        <v>1036</v>
      </c>
      <c r="E63" s="546"/>
      <c r="F63" s="60"/>
      <c r="G63" s="533">
        <f t="shared" si="18"/>
        <v>2036</v>
      </c>
      <c r="H63" s="546"/>
      <c r="I63" s="30"/>
      <c r="J63" s="533">
        <f t="shared" si="19"/>
        <v>3036</v>
      </c>
      <c r="K63" s="546"/>
      <c r="L63" s="30"/>
      <c r="M63" s="533">
        <f t="shared" si="20"/>
        <v>4036</v>
      </c>
      <c r="N63" s="546"/>
      <c r="O63" s="30"/>
      <c r="P63" s="533">
        <f t="shared" si="21"/>
        <v>5036</v>
      </c>
      <c r="Q63" s="546"/>
      <c r="S63" s="533">
        <f t="shared" si="22"/>
        <v>6036</v>
      </c>
      <c r="T63" s="546"/>
    </row>
    <row r="64" spans="2:20" ht="11.25">
      <c r="B64" s="5" t="s">
        <v>1968</v>
      </c>
      <c r="D64" s="533">
        <f aca="true" t="shared" si="23" ref="D64:D70">+D63+1</f>
        <v>1037</v>
      </c>
      <c r="E64" s="546"/>
      <c r="F64" s="60"/>
      <c r="G64" s="533">
        <f t="shared" si="18"/>
        <v>2037</v>
      </c>
      <c r="H64" s="546"/>
      <c r="I64" s="30"/>
      <c r="J64" s="533">
        <f t="shared" si="19"/>
        <v>3037</v>
      </c>
      <c r="K64" s="546"/>
      <c r="L64" s="30"/>
      <c r="M64" s="533">
        <f t="shared" si="20"/>
        <v>4037</v>
      </c>
      <c r="N64" s="546"/>
      <c r="O64" s="30"/>
      <c r="P64" s="533">
        <f t="shared" si="21"/>
        <v>5037</v>
      </c>
      <c r="Q64" s="546"/>
      <c r="S64" s="533">
        <f t="shared" si="22"/>
        <v>6037</v>
      </c>
      <c r="T64" s="546"/>
    </row>
    <row r="65" spans="2:20" ht="11.25">
      <c r="B65" s="5" t="s">
        <v>1969</v>
      </c>
      <c r="D65" s="533">
        <f t="shared" si="23"/>
        <v>1038</v>
      </c>
      <c r="E65" s="546"/>
      <c r="F65" s="60"/>
      <c r="G65" s="533">
        <f t="shared" si="18"/>
        <v>2038</v>
      </c>
      <c r="H65" s="546"/>
      <c r="I65" s="30"/>
      <c r="J65" s="533">
        <f t="shared" si="19"/>
        <v>3038</v>
      </c>
      <c r="K65" s="546"/>
      <c r="L65" s="30"/>
      <c r="M65" s="533">
        <f t="shared" si="20"/>
        <v>4038</v>
      </c>
      <c r="N65" s="546"/>
      <c r="O65" s="30"/>
      <c r="P65" s="533">
        <f t="shared" si="21"/>
        <v>5038</v>
      </c>
      <c r="Q65" s="546"/>
      <c r="S65" s="533">
        <f t="shared" si="22"/>
        <v>6038</v>
      </c>
      <c r="T65" s="546"/>
    </row>
    <row r="66" spans="2:20" ht="11.25">
      <c r="B66" s="5" t="s">
        <v>2248</v>
      </c>
      <c r="D66" s="533">
        <f t="shared" si="23"/>
        <v>1039</v>
      </c>
      <c r="E66" s="546"/>
      <c r="F66" s="60"/>
      <c r="G66" s="533">
        <f t="shared" si="18"/>
        <v>2039</v>
      </c>
      <c r="H66" s="546"/>
      <c r="I66" s="30"/>
      <c r="J66" s="533">
        <f t="shared" si="19"/>
        <v>3039</v>
      </c>
      <c r="K66" s="546"/>
      <c r="L66" s="30"/>
      <c r="M66" s="533">
        <f t="shared" si="20"/>
        <v>4039</v>
      </c>
      <c r="N66" s="546"/>
      <c r="O66" s="30"/>
      <c r="P66" s="533">
        <f t="shared" si="21"/>
        <v>5039</v>
      </c>
      <c r="Q66" s="546"/>
      <c r="S66" s="533">
        <f t="shared" si="22"/>
        <v>6039</v>
      </c>
      <c r="T66" s="546"/>
    </row>
    <row r="67" spans="2:20" ht="11.25">
      <c r="B67" s="5" t="s">
        <v>2249</v>
      </c>
      <c r="D67" s="533">
        <f t="shared" si="23"/>
        <v>1040</v>
      </c>
      <c r="E67" s="546"/>
      <c r="F67" s="60"/>
      <c r="G67" s="533">
        <f t="shared" si="18"/>
        <v>2040</v>
      </c>
      <c r="H67" s="546"/>
      <c r="I67" s="30"/>
      <c r="J67" s="533">
        <f t="shared" si="19"/>
        <v>3040</v>
      </c>
      <c r="K67" s="546"/>
      <c r="L67" s="30"/>
      <c r="M67" s="533">
        <f t="shared" si="20"/>
        <v>4040</v>
      </c>
      <c r="N67" s="546"/>
      <c r="O67" s="30"/>
      <c r="P67" s="533">
        <f t="shared" si="21"/>
        <v>5040</v>
      </c>
      <c r="Q67" s="546"/>
      <c r="S67" s="533">
        <f t="shared" si="22"/>
        <v>6040</v>
      </c>
      <c r="T67" s="546"/>
    </row>
    <row r="68" spans="2:20" ht="11.25">
      <c r="B68" s="5" t="s">
        <v>2253</v>
      </c>
      <c r="D68" s="533">
        <f t="shared" si="23"/>
        <v>1041</v>
      </c>
      <c r="E68" s="280" t="s">
        <v>911</v>
      </c>
      <c r="F68" s="60"/>
      <c r="G68" s="533">
        <f t="shared" si="18"/>
        <v>2041</v>
      </c>
      <c r="H68" s="280" t="s">
        <v>912</v>
      </c>
      <c r="I68" s="30"/>
      <c r="J68" s="533">
        <f t="shared" si="19"/>
        <v>3041</v>
      </c>
      <c r="K68" s="280" t="s">
        <v>913</v>
      </c>
      <c r="L68" s="30"/>
      <c r="M68" s="533">
        <f t="shared" si="20"/>
        <v>4041</v>
      </c>
      <c r="N68" s="280" t="s">
        <v>914</v>
      </c>
      <c r="O68" s="30"/>
      <c r="P68" s="533">
        <f t="shared" si="21"/>
        <v>5041</v>
      </c>
      <c r="Q68" s="280" t="s">
        <v>915</v>
      </c>
      <c r="S68" s="533">
        <f t="shared" si="22"/>
        <v>6041</v>
      </c>
      <c r="T68" s="280" t="s">
        <v>916</v>
      </c>
    </row>
    <row r="69" spans="3:20" ht="11.25">
      <c r="C69" s="5" t="s">
        <v>1622</v>
      </c>
      <c r="D69" s="533">
        <f t="shared" si="23"/>
        <v>1042</v>
      </c>
      <c r="E69" s="546"/>
      <c r="F69" s="60"/>
      <c r="G69" s="533">
        <f t="shared" si="18"/>
        <v>2042</v>
      </c>
      <c r="H69" s="546"/>
      <c r="I69" s="30"/>
      <c r="J69" s="533">
        <f t="shared" si="19"/>
        <v>3042</v>
      </c>
      <c r="K69" s="546"/>
      <c r="L69" s="30"/>
      <c r="M69" s="533">
        <f t="shared" si="20"/>
        <v>4042</v>
      </c>
      <c r="N69" s="546"/>
      <c r="O69" s="30"/>
      <c r="P69" s="533">
        <f t="shared" si="21"/>
        <v>5042</v>
      </c>
      <c r="Q69" s="546"/>
      <c r="S69" s="533">
        <f t="shared" si="22"/>
        <v>6042</v>
      </c>
      <c r="T69" s="546"/>
    </row>
    <row r="70" spans="3:20" ht="11.25">
      <c r="C70" s="5" t="s">
        <v>2254</v>
      </c>
      <c r="D70" s="533">
        <f t="shared" si="23"/>
        <v>1043</v>
      </c>
      <c r="E70" s="546"/>
      <c r="F70" s="60"/>
      <c r="G70" s="533">
        <f t="shared" si="18"/>
        <v>2043</v>
      </c>
      <c r="H70" s="546"/>
      <c r="I70" s="30"/>
      <c r="J70" s="533">
        <f t="shared" si="19"/>
        <v>3043</v>
      </c>
      <c r="K70" s="546"/>
      <c r="L70" s="30"/>
      <c r="M70" s="533">
        <f t="shared" si="20"/>
        <v>4043</v>
      </c>
      <c r="N70" s="546"/>
      <c r="O70" s="30"/>
      <c r="P70" s="533">
        <f t="shared" si="21"/>
        <v>5043</v>
      </c>
      <c r="Q70" s="546"/>
      <c r="S70" s="533">
        <f t="shared" si="22"/>
        <v>6043</v>
      </c>
      <c r="T70" s="546"/>
    </row>
    <row r="71" spans="4:20" ht="11.25">
      <c r="D71" s="536"/>
      <c r="E71" s="30"/>
      <c r="F71" s="60"/>
      <c r="G71" s="536"/>
      <c r="H71" s="30"/>
      <c r="I71" s="30"/>
      <c r="J71" s="536"/>
      <c r="K71" s="30"/>
      <c r="L71" s="30"/>
      <c r="M71" s="536"/>
      <c r="N71" s="30"/>
      <c r="O71" s="30"/>
      <c r="P71" s="536"/>
      <c r="Q71" s="30"/>
      <c r="T71" s="30"/>
    </row>
    <row r="72" spans="1:20" ht="11.25">
      <c r="A72" s="5" t="s">
        <v>902</v>
      </c>
      <c r="D72" s="533">
        <f>D70+1</f>
        <v>1044</v>
      </c>
      <c r="E72" s="280" t="s">
        <v>917</v>
      </c>
      <c r="F72" s="60"/>
      <c r="G72" s="533">
        <f aca="true" t="shared" si="24" ref="G72:G81">D72+1000</f>
        <v>2044</v>
      </c>
      <c r="H72" s="280" t="s">
        <v>918</v>
      </c>
      <c r="I72" s="30"/>
      <c r="J72" s="533">
        <f aca="true" t="shared" si="25" ref="J72:J81">G72+1000</f>
        <v>3044</v>
      </c>
      <c r="K72" s="280" t="s">
        <v>919</v>
      </c>
      <c r="L72" s="30"/>
      <c r="M72" s="533">
        <f aca="true" t="shared" si="26" ref="M72:M81">J72+1000</f>
        <v>4044</v>
      </c>
      <c r="N72" s="280" t="s">
        <v>920</v>
      </c>
      <c r="O72" s="30"/>
      <c r="P72" s="533">
        <f aca="true" t="shared" si="27" ref="P72:P81">M72+1000</f>
        <v>5044</v>
      </c>
      <c r="Q72" s="280" t="s">
        <v>921</v>
      </c>
      <c r="S72" s="533">
        <f aca="true" t="shared" si="28" ref="S72:S81">+P72+1000</f>
        <v>6044</v>
      </c>
      <c r="T72" s="280" t="s">
        <v>922</v>
      </c>
    </row>
    <row r="73" spans="2:20" ht="11.25">
      <c r="B73" s="5" t="s">
        <v>299</v>
      </c>
      <c r="D73" s="533">
        <f>D72+1</f>
        <v>1045</v>
      </c>
      <c r="E73" s="546"/>
      <c r="F73" s="60"/>
      <c r="G73" s="533">
        <f t="shared" si="24"/>
        <v>2045</v>
      </c>
      <c r="H73" s="546"/>
      <c r="I73" s="30"/>
      <c r="J73" s="533">
        <f t="shared" si="25"/>
        <v>3045</v>
      </c>
      <c r="K73" s="546"/>
      <c r="L73" s="30"/>
      <c r="M73" s="533">
        <f t="shared" si="26"/>
        <v>4045</v>
      </c>
      <c r="N73" s="546"/>
      <c r="O73" s="30"/>
      <c r="P73" s="533">
        <f t="shared" si="27"/>
        <v>5045</v>
      </c>
      <c r="Q73" s="546"/>
      <c r="S73" s="533">
        <f t="shared" si="28"/>
        <v>6045</v>
      </c>
      <c r="T73" s="546"/>
    </row>
    <row r="74" spans="2:20" ht="11.25">
      <c r="B74" s="5" t="s">
        <v>1230</v>
      </c>
      <c r="D74" s="533">
        <f>+D73+1</f>
        <v>1046</v>
      </c>
      <c r="E74" s="546"/>
      <c r="F74" s="60"/>
      <c r="G74" s="533">
        <f t="shared" si="24"/>
        <v>2046</v>
      </c>
      <c r="H74" s="546"/>
      <c r="I74" s="30"/>
      <c r="J74" s="533">
        <f t="shared" si="25"/>
        <v>3046</v>
      </c>
      <c r="K74" s="546"/>
      <c r="L74" s="30"/>
      <c r="M74" s="533">
        <f t="shared" si="26"/>
        <v>4046</v>
      </c>
      <c r="N74" s="546"/>
      <c r="O74" s="30"/>
      <c r="P74" s="533">
        <f t="shared" si="27"/>
        <v>5046</v>
      </c>
      <c r="Q74" s="546"/>
      <c r="S74" s="533">
        <f t="shared" si="28"/>
        <v>6046</v>
      </c>
      <c r="T74" s="546"/>
    </row>
    <row r="75" spans="2:20" ht="11.25">
      <c r="B75" s="819" t="s">
        <v>1968</v>
      </c>
      <c r="C75" s="819"/>
      <c r="D75" s="533">
        <f aca="true" t="shared" si="29" ref="D75:D81">+D74+1</f>
        <v>1047</v>
      </c>
      <c r="E75" s="546"/>
      <c r="F75" s="60"/>
      <c r="G75" s="533">
        <f t="shared" si="24"/>
        <v>2047</v>
      </c>
      <c r="H75" s="546"/>
      <c r="I75" s="30"/>
      <c r="J75" s="533">
        <f t="shared" si="25"/>
        <v>3047</v>
      </c>
      <c r="K75" s="546"/>
      <c r="L75" s="30"/>
      <c r="M75" s="533">
        <f t="shared" si="26"/>
        <v>4047</v>
      </c>
      <c r="N75" s="546"/>
      <c r="O75" s="30"/>
      <c r="P75" s="533">
        <f t="shared" si="27"/>
        <v>5047</v>
      </c>
      <c r="Q75" s="546"/>
      <c r="S75" s="533">
        <f t="shared" si="28"/>
        <v>6047</v>
      </c>
      <c r="T75" s="546"/>
    </row>
    <row r="76" spans="2:20" ht="11.25">
      <c r="B76" s="5" t="s">
        <v>1969</v>
      </c>
      <c r="D76" s="533">
        <f t="shared" si="29"/>
        <v>1048</v>
      </c>
      <c r="E76" s="546"/>
      <c r="F76" s="60"/>
      <c r="G76" s="533">
        <f t="shared" si="24"/>
        <v>2048</v>
      </c>
      <c r="H76" s="546"/>
      <c r="I76" s="30"/>
      <c r="J76" s="533">
        <f t="shared" si="25"/>
        <v>3048</v>
      </c>
      <c r="K76" s="546"/>
      <c r="L76" s="30"/>
      <c r="M76" s="533">
        <f t="shared" si="26"/>
        <v>4048</v>
      </c>
      <c r="N76" s="546"/>
      <c r="O76" s="30"/>
      <c r="P76" s="533">
        <f t="shared" si="27"/>
        <v>5048</v>
      </c>
      <c r="Q76" s="546"/>
      <c r="S76" s="533">
        <f t="shared" si="28"/>
        <v>6048</v>
      </c>
      <c r="T76" s="546"/>
    </row>
    <row r="77" spans="2:20" ht="11.25">
      <c r="B77" s="5" t="s">
        <v>2248</v>
      </c>
      <c r="D77" s="533">
        <f t="shared" si="29"/>
        <v>1049</v>
      </c>
      <c r="E77" s="546"/>
      <c r="F77" s="60"/>
      <c r="G77" s="533">
        <f t="shared" si="24"/>
        <v>2049</v>
      </c>
      <c r="H77" s="546"/>
      <c r="I77" s="30"/>
      <c r="J77" s="533">
        <f t="shared" si="25"/>
        <v>3049</v>
      </c>
      <c r="K77" s="546"/>
      <c r="L77" s="30"/>
      <c r="M77" s="533">
        <f t="shared" si="26"/>
        <v>4049</v>
      </c>
      <c r="N77" s="546"/>
      <c r="O77" s="30"/>
      <c r="P77" s="533">
        <f t="shared" si="27"/>
        <v>5049</v>
      </c>
      <c r="Q77" s="546"/>
      <c r="S77" s="533">
        <f t="shared" si="28"/>
        <v>6049</v>
      </c>
      <c r="T77" s="546"/>
    </row>
    <row r="78" spans="2:20" ht="11.25">
      <c r="B78" s="5" t="s">
        <v>2249</v>
      </c>
      <c r="D78" s="533">
        <f t="shared" si="29"/>
        <v>1050</v>
      </c>
      <c r="E78" s="546"/>
      <c r="F78" s="60"/>
      <c r="G78" s="533">
        <f t="shared" si="24"/>
        <v>2050</v>
      </c>
      <c r="H78" s="546"/>
      <c r="I78" s="30"/>
      <c r="J78" s="533">
        <f t="shared" si="25"/>
        <v>3050</v>
      </c>
      <c r="K78" s="546"/>
      <c r="L78" s="30"/>
      <c r="M78" s="533">
        <f t="shared" si="26"/>
        <v>4050</v>
      </c>
      <c r="N78" s="546"/>
      <c r="O78" s="30"/>
      <c r="P78" s="533">
        <f t="shared" si="27"/>
        <v>5050</v>
      </c>
      <c r="Q78" s="546"/>
      <c r="S78" s="533">
        <f t="shared" si="28"/>
        <v>6050</v>
      </c>
      <c r="T78" s="546"/>
    </row>
    <row r="79" spans="2:20" ht="11.25">
      <c r="B79" s="5" t="s">
        <v>2253</v>
      </c>
      <c r="D79" s="533">
        <f t="shared" si="29"/>
        <v>1051</v>
      </c>
      <c r="E79" s="280" t="s">
        <v>923</v>
      </c>
      <c r="F79" s="60"/>
      <c r="G79" s="533">
        <f t="shared" si="24"/>
        <v>2051</v>
      </c>
      <c r="H79" s="280" t="s">
        <v>924</v>
      </c>
      <c r="I79" s="30"/>
      <c r="J79" s="533">
        <f t="shared" si="25"/>
        <v>3051</v>
      </c>
      <c r="K79" s="280" t="s">
        <v>925</v>
      </c>
      <c r="L79" s="30"/>
      <c r="M79" s="533">
        <f t="shared" si="26"/>
        <v>4051</v>
      </c>
      <c r="N79" s="280" t="s">
        <v>926</v>
      </c>
      <c r="O79" s="30"/>
      <c r="P79" s="533">
        <f t="shared" si="27"/>
        <v>5051</v>
      </c>
      <c r="Q79" s="280" t="s">
        <v>927</v>
      </c>
      <c r="S79" s="533">
        <f t="shared" si="28"/>
        <v>6051</v>
      </c>
      <c r="T79" s="280" t="s">
        <v>928</v>
      </c>
    </row>
    <row r="80" spans="3:20" ht="11.25">
      <c r="C80" s="5" t="s">
        <v>1622</v>
      </c>
      <c r="D80" s="533">
        <f t="shared" si="29"/>
        <v>1052</v>
      </c>
      <c r="E80" s="546"/>
      <c r="F80" s="60"/>
      <c r="G80" s="533">
        <f t="shared" si="24"/>
        <v>2052</v>
      </c>
      <c r="H80" s="546"/>
      <c r="I80" s="30"/>
      <c r="J80" s="533">
        <f t="shared" si="25"/>
        <v>3052</v>
      </c>
      <c r="K80" s="546"/>
      <c r="L80" s="30"/>
      <c r="M80" s="533">
        <f t="shared" si="26"/>
        <v>4052</v>
      </c>
      <c r="N80" s="546"/>
      <c r="O80" s="30"/>
      <c r="P80" s="533">
        <f t="shared" si="27"/>
        <v>5052</v>
      </c>
      <c r="Q80" s="546"/>
      <c r="S80" s="533">
        <f t="shared" si="28"/>
        <v>6052</v>
      </c>
      <c r="T80" s="546"/>
    </row>
    <row r="81" spans="3:20" ht="11.25">
      <c r="C81" s="5" t="s">
        <v>2254</v>
      </c>
      <c r="D81" s="533">
        <f t="shared" si="29"/>
        <v>1053</v>
      </c>
      <c r="E81" s="546"/>
      <c r="F81" s="60"/>
      <c r="G81" s="533">
        <f t="shared" si="24"/>
        <v>2053</v>
      </c>
      <c r="H81" s="546"/>
      <c r="I81" s="30"/>
      <c r="J81" s="533">
        <f t="shared" si="25"/>
        <v>3053</v>
      </c>
      <c r="K81" s="546"/>
      <c r="L81" s="30"/>
      <c r="M81" s="533">
        <f t="shared" si="26"/>
        <v>4053</v>
      </c>
      <c r="N81" s="546"/>
      <c r="O81" s="30"/>
      <c r="P81" s="533">
        <f t="shared" si="27"/>
        <v>5053</v>
      </c>
      <c r="Q81" s="546"/>
      <c r="S81" s="533">
        <f t="shared" si="28"/>
        <v>6053</v>
      </c>
      <c r="T81" s="546"/>
    </row>
    <row r="82" spans="4:20" ht="11.25">
      <c r="D82" s="536"/>
      <c r="E82" s="547"/>
      <c r="F82" s="60"/>
      <c r="G82" s="536"/>
      <c r="H82" s="547"/>
      <c r="I82" s="30"/>
      <c r="J82" s="536"/>
      <c r="K82" s="547"/>
      <c r="L82" s="30"/>
      <c r="M82" s="536"/>
      <c r="N82" s="547"/>
      <c r="O82" s="30"/>
      <c r="P82" s="536"/>
      <c r="Q82" s="547"/>
      <c r="T82" s="547"/>
    </row>
    <row r="83" spans="1:20" ht="11.25">
      <c r="A83" s="5" t="s">
        <v>903</v>
      </c>
      <c r="D83" s="533">
        <f>D81+1</f>
        <v>1054</v>
      </c>
      <c r="E83" s="280" t="s">
        <v>929</v>
      </c>
      <c r="F83" s="60"/>
      <c r="G83" s="533">
        <f aca="true" t="shared" si="30" ref="G83:G92">D83+1000</f>
        <v>2054</v>
      </c>
      <c r="H83" s="280" t="s">
        <v>930</v>
      </c>
      <c r="I83" s="30"/>
      <c r="J83" s="533">
        <f aca="true" t="shared" si="31" ref="J83:J92">G83+1000</f>
        <v>3054</v>
      </c>
      <c r="K83" s="280" t="s">
        <v>931</v>
      </c>
      <c r="L83" s="30"/>
      <c r="M83" s="533">
        <f aca="true" t="shared" si="32" ref="M83:M92">J83+1000</f>
        <v>4054</v>
      </c>
      <c r="N83" s="280" t="s">
        <v>932</v>
      </c>
      <c r="O83" s="30"/>
      <c r="P83" s="533">
        <f aca="true" t="shared" si="33" ref="P83:P92">M83+1000</f>
        <v>5054</v>
      </c>
      <c r="Q83" s="280" t="s">
        <v>933</v>
      </c>
      <c r="S83" s="533">
        <f aca="true" t="shared" si="34" ref="S83:S92">+P83+1000</f>
        <v>6054</v>
      </c>
      <c r="T83" s="280" t="s">
        <v>934</v>
      </c>
    </row>
    <row r="84" spans="2:20" ht="11.25">
      <c r="B84" s="5" t="s">
        <v>299</v>
      </c>
      <c r="D84" s="533">
        <f>D83+1</f>
        <v>1055</v>
      </c>
      <c r="E84" s="546"/>
      <c r="F84" s="60"/>
      <c r="G84" s="533">
        <f t="shared" si="30"/>
        <v>2055</v>
      </c>
      <c r="H84" s="546"/>
      <c r="I84" s="30"/>
      <c r="J84" s="533">
        <f t="shared" si="31"/>
        <v>3055</v>
      </c>
      <c r="K84" s="546"/>
      <c r="L84" s="30"/>
      <c r="M84" s="533">
        <f t="shared" si="32"/>
        <v>4055</v>
      </c>
      <c r="N84" s="546"/>
      <c r="O84" s="30"/>
      <c r="P84" s="533">
        <f t="shared" si="33"/>
        <v>5055</v>
      </c>
      <c r="Q84" s="546"/>
      <c r="S84" s="533">
        <f t="shared" si="34"/>
        <v>6055</v>
      </c>
      <c r="T84" s="546"/>
    </row>
    <row r="85" spans="2:20" ht="11.25">
      <c r="B85" s="5" t="s">
        <v>1230</v>
      </c>
      <c r="D85" s="533">
        <f>+D84+1</f>
        <v>1056</v>
      </c>
      <c r="E85" s="546"/>
      <c r="F85" s="60"/>
      <c r="G85" s="533">
        <f t="shared" si="30"/>
        <v>2056</v>
      </c>
      <c r="H85" s="546"/>
      <c r="I85" s="30"/>
      <c r="J85" s="533">
        <f t="shared" si="31"/>
        <v>3056</v>
      </c>
      <c r="K85" s="546"/>
      <c r="L85" s="30"/>
      <c r="M85" s="533">
        <f t="shared" si="32"/>
        <v>4056</v>
      </c>
      <c r="N85" s="546"/>
      <c r="O85" s="30"/>
      <c r="P85" s="533">
        <f t="shared" si="33"/>
        <v>5056</v>
      </c>
      <c r="Q85" s="546"/>
      <c r="S85" s="533">
        <f t="shared" si="34"/>
        <v>6056</v>
      </c>
      <c r="T85" s="546"/>
    </row>
    <row r="86" spans="2:20" ht="11.25">
      <c r="B86" s="819" t="s">
        <v>1968</v>
      </c>
      <c r="C86" s="819"/>
      <c r="D86" s="533">
        <f aca="true" t="shared" si="35" ref="D86:D92">+D85+1</f>
        <v>1057</v>
      </c>
      <c r="E86" s="546"/>
      <c r="F86" s="60"/>
      <c r="G86" s="533">
        <f t="shared" si="30"/>
        <v>2057</v>
      </c>
      <c r="H86" s="546"/>
      <c r="I86" s="30"/>
      <c r="J86" s="533">
        <f t="shared" si="31"/>
        <v>3057</v>
      </c>
      <c r="K86" s="546"/>
      <c r="L86" s="30"/>
      <c r="M86" s="533">
        <f t="shared" si="32"/>
        <v>4057</v>
      </c>
      <c r="N86" s="546"/>
      <c r="O86" s="30"/>
      <c r="P86" s="533">
        <f t="shared" si="33"/>
        <v>5057</v>
      </c>
      <c r="Q86" s="546"/>
      <c r="S86" s="533">
        <f t="shared" si="34"/>
        <v>6057</v>
      </c>
      <c r="T86" s="546"/>
    </row>
    <row r="87" spans="2:20" ht="11.25">
      <c r="B87" s="5" t="s">
        <v>1969</v>
      </c>
      <c r="D87" s="533">
        <f t="shared" si="35"/>
        <v>1058</v>
      </c>
      <c r="E87" s="546"/>
      <c r="F87" s="60"/>
      <c r="G87" s="533">
        <f t="shared" si="30"/>
        <v>2058</v>
      </c>
      <c r="H87" s="546"/>
      <c r="I87" s="30"/>
      <c r="J87" s="533">
        <f t="shared" si="31"/>
        <v>3058</v>
      </c>
      <c r="K87" s="546"/>
      <c r="L87" s="30"/>
      <c r="M87" s="533">
        <f t="shared" si="32"/>
        <v>4058</v>
      </c>
      <c r="N87" s="546"/>
      <c r="O87" s="30"/>
      <c r="P87" s="533">
        <f t="shared" si="33"/>
        <v>5058</v>
      </c>
      <c r="Q87" s="546"/>
      <c r="S87" s="533">
        <f t="shared" si="34"/>
        <v>6058</v>
      </c>
      <c r="T87" s="546"/>
    </row>
    <row r="88" spans="2:20" ht="11.25">
      <c r="B88" s="5" t="s">
        <v>2248</v>
      </c>
      <c r="D88" s="533">
        <f t="shared" si="35"/>
        <v>1059</v>
      </c>
      <c r="E88" s="546"/>
      <c r="F88" s="60"/>
      <c r="G88" s="533">
        <f t="shared" si="30"/>
        <v>2059</v>
      </c>
      <c r="H88" s="546"/>
      <c r="I88" s="30"/>
      <c r="J88" s="533">
        <f t="shared" si="31"/>
        <v>3059</v>
      </c>
      <c r="K88" s="546"/>
      <c r="L88" s="30"/>
      <c r="M88" s="533">
        <f t="shared" si="32"/>
        <v>4059</v>
      </c>
      <c r="N88" s="546"/>
      <c r="O88" s="30"/>
      <c r="P88" s="533">
        <f t="shared" si="33"/>
        <v>5059</v>
      </c>
      <c r="Q88" s="546"/>
      <c r="S88" s="533">
        <f t="shared" si="34"/>
        <v>6059</v>
      </c>
      <c r="T88" s="546"/>
    </row>
    <row r="89" spans="2:20" ht="11.25">
      <c r="B89" s="5" t="s">
        <v>2249</v>
      </c>
      <c r="D89" s="533">
        <f t="shared" si="35"/>
        <v>1060</v>
      </c>
      <c r="E89" s="546"/>
      <c r="F89" s="60"/>
      <c r="G89" s="533">
        <f t="shared" si="30"/>
        <v>2060</v>
      </c>
      <c r="H89" s="546"/>
      <c r="I89" s="30"/>
      <c r="J89" s="533">
        <f t="shared" si="31"/>
        <v>3060</v>
      </c>
      <c r="K89" s="546"/>
      <c r="L89" s="30"/>
      <c r="M89" s="533">
        <f t="shared" si="32"/>
        <v>4060</v>
      </c>
      <c r="N89" s="546"/>
      <c r="O89" s="30"/>
      <c r="P89" s="533">
        <f t="shared" si="33"/>
        <v>5060</v>
      </c>
      <c r="Q89" s="546"/>
      <c r="S89" s="533">
        <f t="shared" si="34"/>
        <v>6060</v>
      </c>
      <c r="T89" s="546"/>
    </row>
    <row r="90" spans="2:20" ht="11.25">
      <c r="B90" s="5" t="s">
        <v>2253</v>
      </c>
      <c r="D90" s="533">
        <f t="shared" si="35"/>
        <v>1061</v>
      </c>
      <c r="E90" s="280" t="s">
        <v>935</v>
      </c>
      <c r="F90" s="60"/>
      <c r="G90" s="533">
        <f t="shared" si="30"/>
        <v>2061</v>
      </c>
      <c r="H90" s="280" t="s">
        <v>936</v>
      </c>
      <c r="I90" s="30"/>
      <c r="J90" s="533">
        <f t="shared" si="31"/>
        <v>3061</v>
      </c>
      <c r="K90" s="280" t="s">
        <v>937</v>
      </c>
      <c r="L90" s="30"/>
      <c r="M90" s="533">
        <f t="shared" si="32"/>
        <v>4061</v>
      </c>
      <c r="N90" s="280" t="s">
        <v>938</v>
      </c>
      <c r="O90" s="30"/>
      <c r="P90" s="533">
        <f t="shared" si="33"/>
        <v>5061</v>
      </c>
      <c r="Q90" s="280" t="s">
        <v>939</v>
      </c>
      <c r="S90" s="533">
        <f t="shared" si="34"/>
        <v>6061</v>
      </c>
      <c r="T90" s="280" t="s">
        <v>940</v>
      </c>
    </row>
    <row r="91" spans="3:20" ht="11.25">
      <c r="C91" s="5" t="s">
        <v>1622</v>
      </c>
      <c r="D91" s="533">
        <f t="shared" si="35"/>
        <v>1062</v>
      </c>
      <c r="E91" s="546"/>
      <c r="F91" s="60"/>
      <c r="G91" s="533">
        <f t="shared" si="30"/>
        <v>2062</v>
      </c>
      <c r="H91" s="546"/>
      <c r="I91" s="30"/>
      <c r="J91" s="533">
        <f t="shared" si="31"/>
        <v>3062</v>
      </c>
      <c r="K91" s="546"/>
      <c r="L91" s="30"/>
      <c r="M91" s="533">
        <f t="shared" si="32"/>
        <v>4062</v>
      </c>
      <c r="N91" s="546"/>
      <c r="O91" s="30"/>
      <c r="P91" s="533">
        <f t="shared" si="33"/>
        <v>5062</v>
      </c>
      <c r="Q91" s="546"/>
      <c r="S91" s="533">
        <f t="shared" si="34"/>
        <v>6062</v>
      </c>
      <c r="T91" s="546"/>
    </row>
    <row r="92" spans="3:20" ht="11.25">
      <c r="C92" s="5" t="s">
        <v>2254</v>
      </c>
      <c r="D92" s="533">
        <f t="shared" si="35"/>
        <v>1063</v>
      </c>
      <c r="E92" s="546"/>
      <c r="F92" s="60"/>
      <c r="G92" s="533">
        <f t="shared" si="30"/>
        <v>2063</v>
      </c>
      <c r="H92" s="546"/>
      <c r="I92" s="30"/>
      <c r="J92" s="533">
        <f t="shared" si="31"/>
        <v>3063</v>
      </c>
      <c r="K92" s="546"/>
      <c r="L92" s="30"/>
      <c r="M92" s="533">
        <f t="shared" si="32"/>
        <v>4063</v>
      </c>
      <c r="N92" s="546"/>
      <c r="O92" s="30"/>
      <c r="P92" s="533">
        <f t="shared" si="33"/>
        <v>5063</v>
      </c>
      <c r="Q92" s="546"/>
      <c r="S92" s="533">
        <f t="shared" si="34"/>
        <v>6063</v>
      </c>
      <c r="T92" s="546"/>
    </row>
    <row r="93" spans="4:20" ht="12" thickBot="1">
      <c r="D93" s="536"/>
      <c r="E93" s="30"/>
      <c r="F93" s="60"/>
      <c r="G93" s="536"/>
      <c r="H93" s="30"/>
      <c r="I93" s="30"/>
      <c r="J93" s="536"/>
      <c r="K93" s="30"/>
      <c r="L93" s="30"/>
      <c r="M93" s="536"/>
      <c r="N93" s="30"/>
      <c r="O93" s="30"/>
      <c r="P93" s="536"/>
      <c r="Q93" s="30"/>
      <c r="T93" s="30"/>
    </row>
    <row r="94" spans="1:20" ht="12" thickBot="1">
      <c r="A94" s="19" t="s">
        <v>904</v>
      </c>
      <c r="B94" s="19"/>
      <c r="D94" s="539">
        <f>+D92+1</f>
        <v>1064</v>
      </c>
      <c r="E94" s="325" t="s">
        <v>941</v>
      </c>
      <c r="F94" s="129"/>
      <c r="G94" s="539">
        <f>D94+1000</f>
        <v>2064</v>
      </c>
      <c r="H94" s="325" t="s">
        <v>942</v>
      </c>
      <c r="I94" s="129"/>
      <c r="J94" s="539">
        <f>G94+1000</f>
        <v>3064</v>
      </c>
      <c r="K94" s="325" t="s">
        <v>943</v>
      </c>
      <c r="L94" s="129"/>
      <c r="M94" s="539">
        <f>J94+1000</f>
        <v>4064</v>
      </c>
      <c r="N94" s="325" t="s">
        <v>944</v>
      </c>
      <c r="O94" s="129"/>
      <c r="P94" s="539">
        <f>M94+1000</f>
        <v>5064</v>
      </c>
      <c r="Q94" s="325" t="s">
        <v>945</v>
      </c>
      <c r="S94" s="539">
        <f>+P94+1000</f>
        <v>6064</v>
      </c>
      <c r="T94" s="325" t="s">
        <v>946</v>
      </c>
    </row>
    <row r="95" spans="1:17" ht="11.25">
      <c r="A95" s="549"/>
      <c r="B95" s="549"/>
      <c r="C95" s="351"/>
      <c r="D95" s="543"/>
      <c r="E95" s="543"/>
      <c r="F95" s="543"/>
      <c r="G95" s="543"/>
      <c r="H95" s="543"/>
      <c r="I95" s="543"/>
      <c r="J95" s="543"/>
      <c r="K95" s="543"/>
      <c r="L95" s="543"/>
      <c r="M95" s="543"/>
      <c r="N95" s="543"/>
      <c r="O95" s="543"/>
      <c r="P95" s="543"/>
      <c r="Q95" s="543"/>
    </row>
    <row r="96" spans="1:16" s="30" customFormat="1" ht="11.25">
      <c r="A96" s="89" t="s">
        <v>1607</v>
      </c>
      <c r="B96" s="89"/>
      <c r="C96" s="62"/>
      <c r="D96" s="542"/>
      <c r="G96" s="528"/>
      <c r="J96" s="528"/>
      <c r="M96" s="528"/>
      <c r="P96" s="528"/>
    </row>
    <row r="97" spans="3:20" s="30" customFormat="1" ht="11.25">
      <c r="C97" s="62" t="s">
        <v>2879</v>
      </c>
      <c r="D97" s="533">
        <f>+D94+1</f>
        <v>1065</v>
      </c>
      <c r="E97" s="546"/>
      <c r="F97" s="60"/>
      <c r="G97" s="533">
        <f>D97+1000</f>
        <v>2065</v>
      </c>
      <c r="H97" s="550"/>
      <c r="I97" s="60"/>
      <c r="J97" s="533">
        <f>G97+1000</f>
        <v>3065</v>
      </c>
      <c r="K97" s="550"/>
      <c r="L97" s="60"/>
      <c r="M97" s="533">
        <f>J97+1000</f>
        <v>4065</v>
      </c>
      <c r="N97" s="65"/>
      <c r="O97" s="60"/>
      <c r="P97" s="533">
        <f>M97+1000</f>
        <v>5065</v>
      </c>
      <c r="Q97" s="550"/>
      <c r="S97" s="533">
        <f>+P97+1000</f>
        <v>6065</v>
      </c>
      <c r="T97" s="550"/>
    </row>
    <row r="98" spans="3:20" s="30" customFormat="1" ht="22.5">
      <c r="C98" s="836" t="s">
        <v>190</v>
      </c>
      <c r="D98" s="533">
        <f>+D97+1</f>
        <v>1066</v>
      </c>
      <c r="E98" s="546"/>
      <c r="F98" s="60"/>
      <c r="G98" s="533">
        <f>D98+1000</f>
        <v>2066</v>
      </c>
      <c r="H98" s="548"/>
      <c r="J98" s="533">
        <f>G98+1000</f>
        <v>3066</v>
      </c>
      <c r="K98" s="548"/>
      <c r="M98" s="533">
        <f>J98+1000</f>
        <v>4066</v>
      </c>
      <c r="N98" s="548"/>
      <c r="P98" s="533">
        <f>M98+1000</f>
        <v>5066</v>
      </c>
      <c r="Q98" s="548"/>
      <c r="S98" s="533">
        <f>+P98+1000</f>
        <v>6066</v>
      </c>
      <c r="T98" s="548"/>
    </row>
    <row r="99" spans="4:17" s="30" customFormat="1" ht="11.25">
      <c r="D99" s="536"/>
      <c r="E99" s="547"/>
      <c r="F99" s="60"/>
      <c r="G99" s="536"/>
      <c r="H99" s="60"/>
      <c r="J99" s="536"/>
      <c r="K99" s="60"/>
      <c r="M99" s="536"/>
      <c r="N99" s="60"/>
      <c r="P99" s="536"/>
      <c r="Q99" s="60"/>
    </row>
    <row r="100" spans="4:17" s="30" customFormat="1" ht="12" thickBot="1">
      <c r="D100" s="536"/>
      <c r="E100" s="547"/>
      <c r="F100" s="60"/>
      <c r="G100" s="536"/>
      <c r="H100" s="60"/>
      <c r="J100" s="536"/>
      <c r="K100" s="60"/>
      <c r="M100" s="536"/>
      <c r="N100" s="60"/>
      <c r="P100" s="536"/>
      <c r="Q100" s="60"/>
    </row>
    <row r="101" spans="1:20" ht="11.25">
      <c r="A101" s="119"/>
      <c r="B101" s="364"/>
      <c r="C101" s="4"/>
      <c r="D101" s="313"/>
      <c r="E101" s="4"/>
      <c r="F101" s="1" t="s">
        <v>2833</v>
      </c>
      <c r="G101" s="512"/>
      <c r="H101" s="4"/>
      <c r="I101" s="4"/>
      <c r="J101" s="512"/>
      <c r="K101" s="4"/>
      <c r="L101" s="4"/>
      <c r="M101" s="512"/>
      <c r="N101" s="4"/>
      <c r="O101" s="4"/>
      <c r="P101" s="512"/>
      <c r="Q101" s="4"/>
      <c r="R101" s="4"/>
      <c r="S101" s="4"/>
      <c r="T101" s="738"/>
    </row>
    <row r="102" spans="1:20" ht="11.25" customHeight="1">
      <c r="A102" s="6"/>
      <c r="B102" s="52"/>
      <c r="C102" s="9"/>
      <c r="D102" s="314"/>
      <c r="E102" s="9"/>
      <c r="F102" s="8" t="s">
        <v>2834</v>
      </c>
      <c r="G102" s="513"/>
      <c r="H102" s="9"/>
      <c r="I102" s="9"/>
      <c r="J102" s="513"/>
      <c r="K102" s="9"/>
      <c r="L102" s="9"/>
      <c r="M102" s="513"/>
      <c r="N102" s="9"/>
      <c r="O102" s="9"/>
      <c r="P102" s="513"/>
      <c r="Q102" s="9"/>
      <c r="R102" s="9"/>
      <c r="S102" s="9"/>
      <c r="T102" s="739"/>
    </row>
    <row r="103" spans="1:20" ht="11.25" customHeight="1">
      <c r="A103" s="6"/>
      <c r="B103" s="52"/>
      <c r="C103" s="9"/>
      <c r="D103" s="314"/>
      <c r="E103" s="9"/>
      <c r="F103" s="8" t="s">
        <v>1964</v>
      </c>
      <c r="G103" s="513"/>
      <c r="H103" s="9"/>
      <c r="I103" s="9"/>
      <c r="J103" s="513"/>
      <c r="K103" s="9"/>
      <c r="L103" s="9"/>
      <c r="M103" s="513"/>
      <c r="N103" s="9"/>
      <c r="O103" s="9"/>
      <c r="P103" s="513"/>
      <c r="Q103" s="9"/>
      <c r="R103" s="9"/>
      <c r="S103" s="9"/>
      <c r="T103" s="740" t="s">
        <v>1966</v>
      </c>
    </row>
    <row r="104" spans="1:20" ht="12" customHeight="1" thickBot="1">
      <c r="A104" s="10" t="s">
        <v>1963</v>
      </c>
      <c r="B104" s="14"/>
      <c r="C104" s="14"/>
      <c r="D104" s="315"/>
      <c r="E104" s="514"/>
      <c r="F104" s="155" t="s">
        <v>894</v>
      </c>
      <c r="G104" s="515"/>
      <c r="H104" s="514"/>
      <c r="I104" s="14"/>
      <c r="J104" s="515"/>
      <c r="K104" s="14"/>
      <c r="L104" s="14"/>
      <c r="M104" s="515"/>
      <c r="N104" s="14"/>
      <c r="O104" s="14"/>
      <c r="P104" s="515"/>
      <c r="Q104" s="14"/>
      <c r="R104" s="14"/>
      <c r="S104" s="14"/>
      <c r="T104" s="741"/>
    </row>
    <row r="105" spans="1:17" ht="11.25">
      <c r="A105" s="30"/>
      <c r="B105" s="30"/>
      <c r="C105" s="62"/>
      <c r="D105" s="527"/>
      <c r="E105" s="60"/>
      <c r="F105" s="30"/>
      <c r="G105" s="528"/>
      <c r="H105" s="30"/>
      <c r="I105" s="30"/>
      <c r="J105" s="528"/>
      <c r="K105" s="30"/>
      <c r="L105" s="30"/>
      <c r="M105" s="528"/>
      <c r="N105" s="30"/>
      <c r="O105" s="30"/>
      <c r="P105" s="528"/>
      <c r="Q105" s="30"/>
    </row>
    <row r="106" spans="1:17" ht="11.25">
      <c r="A106" s="30"/>
      <c r="B106" s="30"/>
      <c r="C106" s="62"/>
      <c r="D106" s="314"/>
      <c r="E106" s="9"/>
      <c r="Q106" s="30"/>
    </row>
    <row r="107" spans="1:17" ht="11.25">
      <c r="A107" s="61"/>
      <c r="B107" s="61"/>
      <c r="C107" s="62"/>
      <c r="D107" s="529" t="s">
        <v>2880</v>
      </c>
      <c r="E107" s="530"/>
      <c r="F107" s="530"/>
      <c r="G107" s="530"/>
      <c r="H107" s="530"/>
      <c r="I107" s="530"/>
      <c r="J107" s="530"/>
      <c r="K107" s="530"/>
      <c r="L107" s="530"/>
      <c r="M107" s="530"/>
      <c r="N107" s="530"/>
      <c r="O107" s="530"/>
      <c r="P107" s="530"/>
      <c r="Q107" s="530"/>
    </row>
    <row r="108" spans="1:17" ht="11.25">
      <c r="A108" s="61"/>
      <c r="B108" s="61"/>
      <c r="C108" s="62"/>
      <c r="E108" s="23"/>
      <c r="H108" s="23"/>
      <c r="K108" s="23"/>
      <c r="N108" s="23"/>
      <c r="Q108" s="23"/>
    </row>
    <row r="109" spans="1:20" ht="11.25">
      <c r="A109" s="61"/>
      <c r="B109" s="61"/>
      <c r="C109" s="62"/>
      <c r="D109" s="30"/>
      <c r="E109" s="544"/>
      <c r="F109" s="544"/>
      <c r="G109" s="990" t="s">
        <v>1821</v>
      </c>
      <c r="H109" s="990"/>
      <c r="I109" s="544"/>
      <c r="J109" s="990" t="s">
        <v>1822</v>
      </c>
      <c r="K109" s="990"/>
      <c r="L109" s="544"/>
      <c r="M109" s="990" t="s">
        <v>1821</v>
      </c>
      <c r="N109" s="990"/>
      <c r="O109" s="545"/>
      <c r="P109" s="990" t="s">
        <v>1821</v>
      </c>
      <c r="Q109" s="990"/>
      <c r="S109" s="990" t="s">
        <v>1821</v>
      </c>
      <c r="T109" s="990"/>
    </row>
    <row r="110" spans="1:20" ht="11.25">
      <c r="A110" s="19" t="s">
        <v>901</v>
      </c>
      <c r="B110" s="19"/>
      <c r="D110" s="991" t="s">
        <v>1934</v>
      </c>
      <c r="E110" s="991"/>
      <c r="F110" s="30"/>
      <c r="G110" s="991" t="s">
        <v>1709</v>
      </c>
      <c r="H110" s="991"/>
      <c r="I110" s="30"/>
      <c r="J110" s="991" t="s">
        <v>1967</v>
      </c>
      <c r="K110" s="991"/>
      <c r="L110" s="30"/>
      <c r="M110" s="991" t="s">
        <v>1710</v>
      </c>
      <c r="N110" s="991"/>
      <c r="O110" s="30"/>
      <c r="P110" s="991" t="s">
        <v>1711</v>
      </c>
      <c r="Q110" s="991"/>
      <c r="S110" s="991" t="s">
        <v>1693</v>
      </c>
      <c r="T110" s="991"/>
    </row>
    <row r="111" spans="4:17" ht="11.25"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</row>
    <row r="112" spans="1:20" ht="11.25">
      <c r="A112" s="5" t="s">
        <v>2881</v>
      </c>
      <c r="D112" s="533">
        <f>+D98+1</f>
        <v>1067</v>
      </c>
      <c r="E112" s="280" t="s">
        <v>947</v>
      </c>
      <c r="F112" s="60"/>
      <c r="G112" s="533">
        <f aca="true" t="shared" si="36" ref="G112:G121">D112+1000</f>
        <v>2067</v>
      </c>
      <c r="H112" s="280" t="s">
        <v>948</v>
      </c>
      <c r="I112" s="30"/>
      <c r="J112" s="533">
        <f aca="true" t="shared" si="37" ref="J112:J121">G112+1000</f>
        <v>3067</v>
      </c>
      <c r="K112" s="280" t="s">
        <v>949</v>
      </c>
      <c r="L112" s="30"/>
      <c r="M112" s="533">
        <f aca="true" t="shared" si="38" ref="M112:M121">J112+1000</f>
        <v>4067</v>
      </c>
      <c r="N112" s="280" t="s">
        <v>950</v>
      </c>
      <c r="O112" s="30"/>
      <c r="P112" s="533">
        <f aca="true" t="shared" si="39" ref="P112:P121">M112+1000</f>
        <v>5067</v>
      </c>
      <c r="Q112" s="280" t="s">
        <v>951</v>
      </c>
      <c r="S112" s="533">
        <f>+P112+1000</f>
        <v>6067</v>
      </c>
      <c r="T112" s="280" t="s">
        <v>952</v>
      </c>
    </row>
    <row r="113" spans="2:20" ht="11.25">
      <c r="B113" s="5" t="s">
        <v>299</v>
      </c>
      <c r="D113" s="533">
        <f>D112+1</f>
        <v>1068</v>
      </c>
      <c r="E113" s="546"/>
      <c r="F113" s="60"/>
      <c r="G113" s="533">
        <f t="shared" si="36"/>
        <v>2068</v>
      </c>
      <c r="H113" s="546"/>
      <c r="I113" s="30"/>
      <c r="J113" s="533">
        <f t="shared" si="37"/>
        <v>3068</v>
      </c>
      <c r="K113" s="546"/>
      <c r="L113" s="30"/>
      <c r="M113" s="533">
        <f t="shared" si="38"/>
        <v>4068</v>
      </c>
      <c r="N113" s="546"/>
      <c r="O113" s="30"/>
      <c r="P113" s="533">
        <f t="shared" si="39"/>
        <v>5068</v>
      </c>
      <c r="Q113" s="546"/>
      <c r="S113" s="533">
        <f aca="true" t="shared" si="40" ref="S113:S121">+P113+1000</f>
        <v>6068</v>
      </c>
      <c r="T113" s="546"/>
    </row>
    <row r="114" spans="2:20" ht="11.25">
      <c r="B114" s="5" t="s">
        <v>1230</v>
      </c>
      <c r="D114" s="533">
        <f>+D113+1</f>
        <v>1069</v>
      </c>
      <c r="E114" s="546"/>
      <c r="F114" s="60"/>
      <c r="G114" s="533">
        <f t="shared" si="36"/>
        <v>2069</v>
      </c>
      <c r="H114" s="546"/>
      <c r="I114" s="30"/>
      <c r="J114" s="533">
        <f t="shared" si="37"/>
        <v>3069</v>
      </c>
      <c r="K114" s="546"/>
      <c r="L114" s="30"/>
      <c r="M114" s="533">
        <f t="shared" si="38"/>
        <v>4069</v>
      </c>
      <c r="N114" s="546"/>
      <c r="O114" s="30"/>
      <c r="P114" s="533">
        <f t="shared" si="39"/>
        <v>5069</v>
      </c>
      <c r="Q114" s="546"/>
      <c r="S114" s="533">
        <f t="shared" si="40"/>
        <v>6069</v>
      </c>
      <c r="T114" s="546"/>
    </row>
    <row r="115" spans="2:20" ht="11.25">
      <c r="B115" s="5" t="s">
        <v>1968</v>
      </c>
      <c r="D115" s="533">
        <f aca="true" t="shared" si="41" ref="D115:D121">+D114+1</f>
        <v>1070</v>
      </c>
      <c r="E115" s="546"/>
      <c r="F115" s="60"/>
      <c r="G115" s="533">
        <f t="shared" si="36"/>
        <v>2070</v>
      </c>
      <c r="H115" s="546"/>
      <c r="I115" s="30"/>
      <c r="J115" s="533">
        <f t="shared" si="37"/>
        <v>3070</v>
      </c>
      <c r="K115" s="546"/>
      <c r="L115" s="30"/>
      <c r="M115" s="533">
        <f t="shared" si="38"/>
        <v>4070</v>
      </c>
      <c r="N115" s="546"/>
      <c r="O115" s="30"/>
      <c r="P115" s="533">
        <f t="shared" si="39"/>
        <v>5070</v>
      </c>
      <c r="Q115" s="546"/>
      <c r="S115" s="533">
        <f t="shared" si="40"/>
        <v>6070</v>
      </c>
      <c r="T115" s="546"/>
    </row>
    <row r="116" spans="2:20" ht="11.25">
      <c r="B116" s="5" t="s">
        <v>1969</v>
      </c>
      <c r="D116" s="533">
        <f t="shared" si="41"/>
        <v>1071</v>
      </c>
      <c r="E116" s="546"/>
      <c r="F116" s="60"/>
      <c r="G116" s="533">
        <f t="shared" si="36"/>
        <v>2071</v>
      </c>
      <c r="H116" s="546"/>
      <c r="I116" s="30"/>
      <c r="J116" s="533">
        <f t="shared" si="37"/>
        <v>3071</v>
      </c>
      <c r="K116" s="546"/>
      <c r="L116" s="30"/>
      <c r="M116" s="533">
        <f t="shared" si="38"/>
        <v>4071</v>
      </c>
      <c r="N116" s="546"/>
      <c r="O116" s="30"/>
      <c r="P116" s="533">
        <f t="shared" si="39"/>
        <v>5071</v>
      </c>
      <c r="Q116" s="546"/>
      <c r="S116" s="533">
        <f t="shared" si="40"/>
        <v>6071</v>
      </c>
      <c r="T116" s="546"/>
    </row>
    <row r="117" spans="2:20" ht="11.25">
      <c r="B117" s="5" t="s">
        <v>2248</v>
      </c>
      <c r="D117" s="533">
        <f t="shared" si="41"/>
        <v>1072</v>
      </c>
      <c r="E117" s="546"/>
      <c r="F117" s="60"/>
      <c r="G117" s="533">
        <f t="shared" si="36"/>
        <v>2072</v>
      </c>
      <c r="H117" s="546"/>
      <c r="I117" s="30"/>
      <c r="J117" s="533">
        <f t="shared" si="37"/>
        <v>3072</v>
      </c>
      <c r="K117" s="546"/>
      <c r="L117" s="30"/>
      <c r="M117" s="533">
        <f t="shared" si="38"/>
        <v>4072</v>
      </c>
      <c r="N117" s="546"/>
      <c r="O117" s="30"/>
      <c r="P117" s="533">
        <f t="shared" si="39"/>
        <v>5072</v>
      </c>
      <c r="Q117" s="546"/>
      <c r="S117" s="533">
        <f t="shared" si="40"/>
        <v>6072</v>
      </c>
      <c r="T117" s="546"/>
    </row>
    <row r="118" spans="2:20" ht="11.25">
      <c r="B118" s="5" t="s">
        <v>2249</v>
      </c>
      <c r="D118" s="533">
        <f t="shared" si="41"/>
        <v>1073</v>
      </c>
      <c r="E118" s="546"/>
      <c r="F118" s="60"/>
      <c r="G118" s="533">
        <f t="shared" si="36"/>
        <v>2073</v>
      </c>
      <c r="H118" s="546"/>
      <c r="I118" s="30"/>
      <c r="J118" s="533">
        <f t="shared" si="37"/>
        <v>3073</v>
      </c>
      <c r="K118" s="546"/>
      <c r="L118" s="30"/>
      <c r="M118" s="533">
        <f t="shared" si="38"/>
        <v>4073</v>
      </c>
      <c r="N118" s="546"/>
      <c r="O118" s="30"/>
      <c r="P118" s="533">
        <f t="shared" si="39"/>
        <v>5073</v>
      </c>
      <c r="Q118" s="546"/>
      <c r="S118" s="533">
        <f t="shared" si="40"/>
        <v>6073</v>
      </c>
      <c r="T118" s="546"/>
    </row>
    <row r="119" spans="2:20" ht="11.25">
      <c r="B119" s="5" t="s">
        <v>2253</v>
      </c>
      <c r="D119" s="533">
        <f t="shared" si="41"/>
        <v>1074</v>
      </c>
      <c r="E119" s="280" t="s">
        <v>953</v>
      </c>
      <c r="F119" s="60"/>
      <c r="G119" s="533">
        <f t="shared" si="36"/>
        <v>2074</v>
      </c>
      <c r="H119" s="280" t="s">
        <v>954</v>
      </c>
      <c r="I119" s="30"/>
      <c r="J119" s="533">
        <f t="shared" si="37"/>
        <v>3074</v>
      </c>
      <c r="K119" s="280" t="s">
        <v>955</v>
      </c>
      <c r="L119" s="30"/>
      <c r="M119" s="533">
        <f t="shared" si="38"/>
        <v>4074</v>
      </c>
      <c r="N119" s="280" t="s">
        <v>956</v>
      </c>
      <c r="O119" s="30"/>
      <c r="P119" s="533">
        <f t="shared" si="39"/>
        <v>5074</v>
      </c>
      <c r="Q119" s="280" t="s">
        <v>957</v>
      </c>
      <c r="S119" s="533">
        <f t="shared" si="40"/>
        <v>6074</v>
      </c>
      <c r="T119" s="280" t="s">
        <v>958</v>
      </c>
    </row>
    <row r="120" spans="3:20" ht="11.25">
      <c r="C120" s="5" t="s">
        <v>1622</v>
      </c>
      <c r="D120" s="533">
        <f t="shared" si="41"/>
        <v>1075</v>
      </c>
      <c r="E120" s="546"/>
      <c r="F120" s="60"/>
      <c r="G120" s="533">
        <f t="shared" si="36"/>
        <v>2075</v>
      </c>
      <c r="H120" s="546"/>
      <c r="I120" s="30"/>
      <c r="J120" s="533">
        <f t="shared" si="37"/>
        <v>3075</v>
      </c>
      <c r="K120" s="546"/>
      <c r="L120" s="30"/>
      <c r="M120" s="533">
        <f t="shared" si="38"/>
        <v>4075</v>
      </c>
      <c r="N120" s="546"/>
      <c r="O120" s="30"/>
      <c r="P120" s="533">
        <f t="shared" si="39"/>
        <v>5075</v>
      </c>
      <c r="Q120" s="546"/>
      <c r="S120" s="533">
        <f t="shared" si="40"/>
        <v>6075</v>
      </c>
      <c r="T120" s="546"/>
    </row>
    <row r="121" spans="3:20" ht="11.25">
      <c r="C121" s="5" t="s">
        <v>2254</v>
      </c>
      <c r="D121" s="533">
        <f t="shared" si="41"/>
        <v>1076</v>
      </c>
      <c r="E121" s="546"/>
      <c r="F121" s="60"/>
      <c r="G121" s="533">
        <f t="shared" si="36"/>
        <v>2076</v>
      </c>
      <c r="H121" s="546"/>
      <c r="I121" s="30"/>
      <c r="J121" s="533">
        <f t="shared" si="37"/>
        <v>3076</v>
      </c>
      <c r="K121" s="546"/>
      <c r="L121" s="30"/>
      <c r="M121" s="533">
        <f t="shared" si="38"/>
        <v>4076</v>
      </c>
      <c r="N121" s="546"/>
      <c r="O121" s="30"/>
      <c r="P121" s="533">
        <f t="shared" si="39"/>
        <v>5076</v>
      </c>
      <c r="Q121" s="546"/>
      <c r="S121" s="533">
        <f t="shared" si="40"/>
        <v>6076</v>
      </c>
      <c r="T121" s="546"/>
    </row>
    <row r="122" spans="4:20" ht="11.25">
      <c r="D122" s="536"/>
      <c r="E122" s="30"/>
      <c r="F122" s="60"/>
      <c r="G122" s="536"/>
      <c r="H122" s="30"/>
      <c r="I122" s="30"/>
      <c r="J122" s="536"/>
      <c r="K122" s="30"/>
      <c r="L122" s="30"/>
      <c r="M122" s="536"/>
      <c r="N122" s="30"/>
      <c r="O122" s="30"/>
      <c r="P122" s="536"/>
      <c r="Q122" s="30"/>
      <c r="T122" s="30"/>
    </row>
    <row r="123" spans="1:20" ht="11.25">
      <c r="A123" s="5" t="s">
        <v>902</v>
      </c>
      <c r="D123" s="533">
        <f>D121+1</f>
        <v>1077</v>
      </c>
      <c r="E123" s="280" t="s">
        <v>959</v>
      </c>
      <c r="F123" s="60"/>
      <c r="G123" s="533">
        <f aca="true" t="shared" si="42" ref="G123:G132">D123+1000</f>
        <v>2077</v>
      </c>
      <c r="H123" s="280" t="s">
        <v>960</v>
      </c>
      <c r="I123" s="30"/>
      <c r="J123" s="533">
        <f aca="true" t="shared" si="43" ref="J123:J132">G123+1000</f>
        <v>3077</v>
      </c>
      <c r="K123" s="280" t="s">
        <v>961</v>
      </c>
      <c r="L123" s="30"/>
      <c r="M123" s="533">
        <f aca="true" t="shared" si="44" ref="M123:M132">J123+1000</f>
        <v>4077</v>
      </c>
      <c r="N123" s="280" t="s">
        <v>962</v>
      </c>
      <c r="O123" s="30"/>
      <c r="P123" s="533">
        <f aca="true" t="shared" si="45" ref="P123:P132">M123+1000</f>
        <v>5077</v>
      </c>
      <c r="Q123" s="280" t="s">
        <v>963</v>
      </c>
      <c r="S123" s="533">
        <f aca="true" t="shared" si="46" ref="S123:S132">+P123+1000</f>
        <v>6077</v>
      </c>
      <c r="T123" s="280" t="s">
        <v>964</v>
      </c>
    </row>
    <row r="124" spans="2:20" ht="11.25">
      <c r="B124" s="5" t="s">
        <v>299</v>
      </c>
      <c r="D124" s="533">
        <f>D123+1</f>
        <v>1078</v>
      </c>
      <c r="E124" s="546"/>
      <c r="F124" s="60"/>
      <c r="G124" s="533">
        <f t="shared" si="42"/>
        <v>2078</v>
      </c>
      <c r="H124" s="546"/>
      <c r="I124" s="30"/>
      <c r="J124" s="533">
        <f t="shared" si="43"/>
        <v>3078</v>
      </c>
      <c r="K124" s="546"/>
      <c r="L124" s="30"/>
      <c r="M124" s="533">
        <f t="shared" si="44"/>
        <v>4078</v>
      </c>
      <c r="N124" s="546"/>
      <c r="O124" s="30"/>
      <c r="P124" s="533">
        <f t="shared" si="45"/>
        <v>5078</v>
      </c>
      <c r="Q124" s="546"/>
      <c r="S124" s="533">
        <f t="shared" si="46"/>
        <v>6078</v>
      </c>
      <c r="T124" s="546"/>
    </row>
    <row r="125" spans="2:20" ht="11.25">
      <c r="B125" s="5" t="s">
        <v>1230</v>
      </c>
      <c r="D125" s="533">
        <f>+D124+1</f>
        <v>1079</v>
      </c>
      <c r="E125" s="546"/>
      <c r="F125" s="60"/>
      <c r="G125" s="533">
        <f t="shared" si="42"/>
        <v>2079</v>
      </c>
      <c r="H125" s="546"/>
      <c r="I125" s="30"/>
      <c r="J125" s="533">
        <f t="shared" si="43"/>
        <v>3079</v>
      </c>
      <c r="K125" s="546"/>
      <c r="L125" s="30"/>
      <c r="M125" s="533">
        <f t="shared" si="44"/>
        <v>4079</v>
      </c>
      <c r="N125" s="546"/>
      <c r="O125" s="30"/>
      <c r="P125" s="533">
        <f t="shared" si="45"/>
        <v>5079</v>
      </c>
      <c r="Q125" s="546"/>
      <c r="S125" s="533">
        <f t="shared" si="46"/>
        <v>6079</v>
      </c>
      <c r="T125" s="546"/>
    </row>
    <row r="126" spans="2:20" ht="11.25">
      <c r="B126" s="819" t="s">
        <v>1968</v>
      </c>
      <c r="C126" s="819"/>
      <c r="D126" s="533">
        <f aca="true" t="shared" si="47" ref="D126:D132">+D125+1</f>
        <v>1080</v>
      </c>
      <c r="E126" s="546"/>
      <c r="F126" s="60"/>
      <c r="G126" s="533">
        <f t="shared" si="42"/>
        <v>2080</v>
      </c>
      <c r="H126" s="546"/>
      <c r="I126" s="30"/>
      <c r="J126" s="533">
        <f t="shared" si="43"/>
        <v>3080</v>
      </c>
      <c r="K126" s="546"/>
      <c r="L126" s="30"/>
      <c r="M126" s="533">
        <f t="shared" si="44"/>
        <v>4080</v>
      </c>
      <c r="N126" s="546"/>
      <c r="O126" s="30"/>
      <c r="P126" s="533">
        <f t="shared" si="45"/>
        <v>5080</v>
      </c>
      <c r="Q126" s="546"/>
      <c r="S126" s="533">
        <f t="shared" si="46"/>
        <v>6080</v>
      </c>
      <c r="T126" s="546"/>
    </row>
    <row r="127" spans="2:20" ht="11.25">
      <c r="B127" s="5" t="s">
        <v>1969</v>
      </c>
      <c r="D127" s="533">
        <f t="shared" si="47"/>
        <v>1081</v>
      </c>
      <c r="E127" s="546"/>
      <c r="F127" s="60"/>
      <c r="G127" s="533">
        <f t="shared" si="42"/>
        <v>2081</v>
      </c>
      <c r="H127" s="546"/>
      <c r="I127" s="30"/>
      <c r="J127" s="533">
        <f t="shared" si="43"/>
        <v>3081</v>
      </c>
      <c r="K127" s="546"/>
      <c r="L127" s="30"/>
      <c r="M127" s="533">
        <f t="shared" si="44"/>
        <v>4081</v>
      </c>
      <c r="N127" s="546"/>
      <c r="O127" s="30"/>
      <c r="P127" s="533">
        <f t="shared" si="45"/>
        <v>5081</v>
      </c>
      <c r="Q127" s="546"/>
      <c r="S127" s="533">
        <f t="shared" si="46"/>
        <v>6081</v>
      </c>
      <c r="T127" s="546"/>
    </row>
    <row r="128" spans="2:20" ht="11.25">
      <c r="B128" s="5" t="s">
        <v>2248</v>
      </c>
      <c r="D128" s="533">
        <f t="shared" si="47"/>
        <v>1082</v>
      </c>
      <c r="E128" s="546"/>
      <c r="F128" s="60"/>
      <c r="G128" s="533">
        <f t="shared" si="42"/>
        <v>2082</v>
      </c>
      <c r="H128" s="546"/>
      <c r="I128" s="30"/>
      <c r="J128" s="533">
        <f t="shared" si="43"/>
        <v>3082</v>
      </c>
      <c r="K128" s="546"/>
      <c r="L128" s="30"/>
      <c r="M128" s="533">
        <f t="shared" si="44"/>
        <v>4082</v>
      </c>
      <c r="N128" s="546"/>
      <c r="O128" s="30"/>
      <c r="P128" s="533">
        <f t="shared" si="45"/>
        <v>5082</v>
      </c>
      <c r="Q128" s="546"/>
      <c r="S128" s="533">
        <f t="shared" si="46"/>
        <v>6082</v>
      </c>
      <c r="T128" s="546"/>
    </row>
    <row r="129" spans="2:19" ht="11.25">
      <c r="B129" s="5" t="s">
        <v>2249</v>
      </c>
      <c r="D129" s="533">
        <f t="shared" si="47"/>
        <v>1083</v>
      </c>
      <c r="F129" s="60"/>
      <c r="G129" s="533">
        <f t="shared" si="42"/>
        <v>2083</v>
      </c>
      <c r="I129" s="30"/>
      <c r="J129" s="533">
        <f t="shared" si="43"/>
        <v>3083</v>
      </c>
      <c r="L129" s="30"/>
      <c r="M129" s="533">
        <f t="shared" si="44"/>
        <v>4083</v>
      </c>
      <c r="O129" s="30"/>
      <c r="P129" s="533">
        <f t="shared" si="45"/>
        <v>5083</v>
      </c>
      <c r="S129" s="533">
        <f t="shared" si="46"/>
        <v>6083</v>
      </c>
    </row>
    <row r="130" spans="2:20" ht="11.25">
      <c r="B130" s="5" t="s">
        <v>2253</v>
      </c>
      <c r="D130" s="533">
        <f t="shared" si="47"/>
        <v>1084</v>
      </c>
      <c r="E130" s="280" t="s">
        <v>965</v>
      </c>
      <c r="F130" s="60"/>
      <c r="G130" s="533">
        <f t="shared" si="42"/>
        <v>2084</v>
      </c>
      <c r="H130" s="280" t="s">
        <v>966</v>
      </c>
      <c r="I130" s="30"/>
      <c r="J130" s="533">
        <f t="shared" si="43"/>
        <v>3084</v>
      </c>
      <c r="K130" s="280" t="s">
        <v>967</v>
      </c>
      <c r="L130" s="30"/>
      <c r="M130" s="533">
        <f t="shared" si="44"/>
        <v>4084</v>
      </c>
      <c r="N130" s="280" t="s">
        <v>968</v>
      </c>
      <c r="O130" s="30"/>
      <c r="P130" s="533">
        <f t="shared" si="45"/>
        <v>5084</v>
      </c>
      <c r="Q130" s="280" t="s">
        <v>969</v>
      </c>
      <c r="S130" s="533">
        <f t="shared" si="46"/>
        <v>6084</v>
      </c>
      <c r="T130" s="280" t="s">
        <v>970</v>
      </c>
    </row>
    <row r="131" spans="3:20" ht="11.25">
      <c r="C131" s="5" t="s">
        <v>1622</v>
      </c>
      <c r="D131" s="533">
        <f t="shared" si="47"/>
        <v>1085</v>
      </c>
      <c r="E131" s="546"/>
      <c r="F131" s="60"/>
      <c r="G131" s="533">
        <f t="shared" si="42"/>
        <v>2085</v>
      </c>
      <c r="H131" s="546"/>
      <c r="I131" s="30"/>
      <c r="J131" s="533">
        <f t="shared" si="43"/>
        <v>3085</v>
      </c>
      <c r="K131" s="546"/>
      <c r="L131" s="30"/>
      <c r="M131" s="533">
        <f t="shared" si="44"/>
        <v>4085</v>
      </c>
      <c r="N131" s="546"/>
      <c r="O131" s="30"/>
      <c r="P131" s="533">
        <f t="shared" si="45"/>
        <v>5085</v>
      </c>
      <c r="Q131" s="546"/>
      <c r="S131" s="533">
        <f t="shared" si="46"/>
        <v>6085</v>
      </c>
      <c r="T131" s="546"/>
    </row>
    <row r="132" spans="3:20" ht="11.25">
      <c r="C132" s="5" t="s">
        <v>2254</v>
      </c>
      <c r="D132" s="533">
        <f t="shared" si="47"/>
        <v>1086</v>
      </c>
      <c r="E132" s="547"/>
      <c r="F132" s="60"/>
      <c r="G132" s="533">
        <f t="shared" si="42"/>
        <v>2086</v>
      </c>
      <c r="H132" s="547"/>
      <c r="I132" s="30"/>
      <c r="J132" s="533">
        <f t="shared" si="43"/>
        <v>3086</v>
      </c>
      <c r="K132" s="547"/>
      <c r="L132" s="30"/>
      <c r="M132" s="533">
        <f t="shared" si="44"/>
        <v>4086</v>
      </c>
      <c r="N132" s="547"/>
      <c r="O132" s="30"/>
      <c r="P132" s="533">
        <f t="shared" si="45"/>
        <v>5086</v>
      </c>
      <c r="Q132" s="547"/>
      <c r="S132" s="533">
        <f t="shared" si="46"/>
        <v>6086</v>
      </c>
      <c r="T132" s="547"/>
    </row>
    <row r="133" spans="4:20" ht="11.25">
      <c r="D133" s="537"/>
      <c r="E133" s="546"/>
      <c r="F133" s="30"/>
      <c r="G133" s="538"/>
      <c r="H133" s="546"/>
      <c r="I133" s="30"/>
      <c r="J133" s="538"/>
      <c r="K133" s="546"/>
      <c r="L133" s="30"/>
      <c r="M133" s="538"/>
      <c r="N133" s="546"/>
      <c r="O133" s="30"/>
      <c r="P133" s="538"/>
      <c r="Q133" s="546"/>
      <c r="T133" s="546"/>
    </row>
    <row r="134" spans="1:20" ht="11.25">
      <c r="A134" s="5" t="s">
        <v>903</v>
      </c>
      <c r="D134" s="533">
        <f>D132+1</f>
        <v>1087</v>
      </c>
      <c r="E134" s="280" t="s">
        <v>971</v>
      </c>
      <c r="F134" s="60"/>
      <c r="G134" s="533">
        <f aca="true" t="shared" si="48" ref="G134:G143">D134+1000</f>
        <v>2087</v>
      </c>
      <c r="H134" s="280" t="s">
        <v>972</v>
      </c>
      <c r="I134" s="30"/>
      <c r="J134" s="533">
        <f aca="true" t="shared" si="49" ref="J134:J143">G134+1000</f>
        <v>3087</v>
      </c>
      <c r="K134" s="280" t="s">
        <v>973</v>
      </c>
      <c r="L134" s="30"/>
      <c r="M134" s="533">
        <f aca="true" t="shared" si="50" ref="M134:M143">J134+1000</f>
        <v>4087</v>
      </c>
      <c r="N134" s="280" t="s">
        <v>974</v>
      </c>
      <c r="O134" s="30"/>
      <c r="P134" s="533">
        <f aca="true" t="shared" si="51" ref="P134:P143">M134+1000</f>
        <v>5087</v>
      </c>
      <c r="Q134" s="280" t="s">
        <v>975</v>
      </c>
      <c r="S134" s="533">
        <f aca="true" t="shared" si="52" ref="S134:S143">+P134+1000</f>
        <v>6087</v>
      </c>
      <c r="T134" s="280" t="s">
        <v>976</v>
      </c>
    </row>
    <row r="135" spans="2:20" ht="11.25">
      <c r="B135" s="5" t="s">
        <v>299</v>
      </c>
      <c r="D135" s="533">
        <f>D134+1</f>
        <v>1088</v>
      </c>
      <c r="E135" s="546"/>
      <c r="F135" s="60"/>
      <c r="G135" s="533">
        <f t="shared" si="48"/>
        <v>2088</v>
      </c>
      <c r="H135" s="546"/>
      <c r="I135" s="30"/>
      <c r="J135" s="533">
        <f t="shared" si="49"/>
        <v>3088</v>
      </c>
      <c r="K135" s="546"/>
      <c r="L135" s="30"/>
      <c r="M135" s="533">
        <f t="shared" si="50"/>
        <v>4088</v>
      </c>
      <c r="N135" s="546"/>
      <c r="O135" s="30"/>
      <c r="P135" s="533">
        <f t="shared" si="51"/>
        <v>5088</v>
      </c>
      <c r="Q135" s="546"/>
      <c r="S135" s="533">
        <f t="shared" si="52"/>
        <v>6088</v>
      </c>
      <c r="T135" s="546"/>
    </row>
    <row r="136" spans="2:20" ht="11.25">
      <c r="B136" s="5" t="s">
        <v>1230</v>
      </c>
      <c r="D136" s="533">
        <f>+D135+1</f>
        <v>1089</v>
      </c>
      <c r="E136" s="546"/>
      <c r="F136" s="60"/>
      <c r="G136" s="533">
        <f t="shared" si="48"/>
        <v>2089</v>
      </c>
      <c r="H136" s="546"/>
      <c r="I136" s="30"/>
      <c r="J136" s="533">
        <f t="shared" si="49"/>
        <v>3089</v>
      </c>
      <c r="K136" s="546"/>
      <c r="L136" s="30"/>
      <c r="M136" s="533">
        <f t="shared" si="50"/>
        <v>4089</v>
      </c>
      <c r="N136" s="546"/>
      <c r="O136" s="30"/>
      <c r="P136" s="533">
        <f t="shared" si="51"/>
        <v>5089</v>
      </c>
      <c r="Q136" s="546"/>
      <c r="S136" s="533">
        <f t="shared" si="52"/>
        <v>6089</v>
      </c>
      <c r="T136" s="546"/>
    </row>
    <row r="137" spans="2:20" ht="11.25">
      <c r="B137" s="819" t="s">
        <v>1968</v>
      </c>
      <c r="C137" s="819"/>
      <c r="D137" s="533">
        <f aca="true" t="shared" si="53" ref="D137:D143">+D136+1</f>
        <v>1090</v>
      </c>
      <c r="E137" s="546"/>
      <c r="F137" s="60"/>
      <c r="G137" s="533">
        <f t="shared" si="48"/>
        <v>2090</v>
      </c>
      <c r="H137" s="546"/>
      <c r="I137" s="30"/>
      <c r="J137" s="533">
        <f t="shared" si="49"/>
        <v>3090</v>
      </c>
      <c r="K137" s="546"/>
      <c r="L137" s="30"/>
      <c r="M137" s="533">
        <f t="shared" si="50"/>
        <v>4090</v>
      </c>
      <c r="N137" s="546"/>
      <c r="O137" s="30"/>
      <c r="P137" s="533">
        <f t="shared" si="51"/>
        <v>5090</v>
      </c>
      <c r="Q137" s="546"/>
      <c r="S137" s="533">
        <f t="shared" si="52"/>
        <v>6090</v>
      </c>
      <c r="T137" s="546"/>
    </row>
    <row r="138" spans="2:20" ht="11.25">
      <c r="B138" s="819" t="s">
        <v>1969</v>
      </c>
      <c r="C138" s="819"/>
      <c r="D138" s="533">
        <f t="shared" si="53"/>
        <v>1091</v>
      </c>
      <c r="E138" s="546"/>
      <c r="F138" s="60"/>
      <c r="G138" s="533">
        <f t="shared" si="48"/>
        <v>2091</v>
      </c>
      <c r="H138" s="546"/>
      <c r="I138" s="30"/>
      <c r="J138" s="533">
        <f t="shared" si="49"/>
        <v>3091</v>
      </c>
      <c r="K138" s="546"/>
      <c r="L138" s="30"/>
      <c r="M138" s="533">
        <f t="shared" si="50"/>
        <v>4091</v>
      </c>
      <c r="N138" s="546"/>
      <c r="O138" s="30"/>
      <c r="P138" s="533">
        <f t="shared" si="51"/>
        <v>5091</v>
      </c>
      <c r="Q138" s="546"/>
      <c r="S138" s="533">
        <f t="shared" si="52"/>
        <v>6091</v>
      </c>
      <c r="T138" s="546"/>
    </row>
    <row r="139" spans="2:19" ht="11.25">
      <c r="B139" s="5" t="s">
        <v>2248</v>
      </c>
      <c r="D139" s="533">
        <f t="shared" si="53"/>
        <v>1092</v>
      </c>
      <c r="F139" s="60"/>
      <c r="G139" s="533">
        <f t="shared" si="48"/>
        <v>2092</v>
      </c>
      <c r="I139" s="30"/>
      <c r="J139" s="533">
        <f t="shared" si="49"/>
        <v>3092</v>
      </c>
      <c r="L139" s="30"/>
      <c r="M139" s="533">
        <f t="shared" si="50"/>
        <v>4092</v>
      </c>
      <c r="O139" s="30"/>
      <c r="P139" s="533">
        <f t="shared" si="51"/>
        <v>5092</v>
      </c>
      <c r="S139" s="533">
        <f t="shared" si="52"/>
        <v>6092</v>
      </c>
    </row>
    <row r="140" spans="2:20" ht="11.25">
      <c r="B140" s="5" t="s">
        <v>2249</v>
      </c>
      <c r="D140" s="533">
        <f t="shared" si="53"/>
        <v>1093</v>
      </c>
      <c r="E140" s="546"/>
      <c r="F140" s="60"/>
      <c r="G140" s="533">
        <f t="shared" si="48"/>
        <v>2093</v>
      </c>
      <c r="H140" s="546"/>
      <c r="I140" s="30"/>
      <c r="J140" s="533">
        <f t="shared" si="49"/>
        <v>3093</v>
      </c>
      <c r="K140" s="546"/>
      <c r="L140" s="30"/>
      <c r="M140" s="533">
        <f t="shared" si="50"/>
        <v>4093</v>
      </c>
      <c r="N140" s="546"/>
      <c r="O140" s="30"/>
      <c r="P140" s="533">
        <f t="shared" si="51"/>
        <v>5093</v>
      </c>
      <c r="Q140" s="546"/>
      <c r="S140" s="533">
        <f t="shared" si="52"/>
        <v>6093</v>
      </c>
      <c r="T140" s="546"/>
    </row>
    <row r="141" spans="2:20" ht="11.25">
      <c r="B141" s="5" t="s">
        <v>2253</v>
      </c>
      <c r="D141" s="533">
        <f t="shared" si="53"/>
        <v>1094</v>
      </c>
      <c r="E141" s="280" t="s">
        <v>977</v>
      </c>
      <c r="F141" s="60"/>
      <c r="G141" s="533">
        <f t="shared" si="48"/>
        <v>2094</v>
      </c>
      <c r="H141" s="280" t="s">
        <v>978</v>
      </c>
      <c r="I141" s="30"/>
      <c r="J141" s="533">
        <f t="shared" si="49"/>
        <v>3094</v>
      </c>
      <c r="K141" s="280" t="s">
        <v>979</v>
      </c>
      <c r="L141" s="30"/>
      <c r="M141" s="533">
        <f t="shared" si="50"/>
        <v>4094</v>
      </c>
      <c r="N141" s="280" t="s">
        <v>980</v>
      </c>
      <c r="O141" s="30"/>
      <c r="P141" s="533">
        <f t="shared" si="51"/>
        <v>5094</v>
      </c>
      <c r="Q141" s="280" t="s">
        <v>981</v>
      </c>
      <c r="S141" s="533">
        <f t="shared" si="52"/>
        <v>6094</v>
      </c>
      <c r="T141" s="280" t="s">
        <v>982</v>
      </c>
    </row>
    <row r="142" spans="3:20" ht="11.25">
      <c r="C142" s="5" t="s">
        <v>1622</v>
      </c>
      <c r="D142" s="533">
        <f t="shared" si="53"/>
        <v>1095</v>
      </c>
      <c r="E142" s="548"/>
      <c r="F142" s="60"/>
      <c r="G142" s="533">
        <f t="shared" si="48"/>
        <v>2095</v>
      </c>
      <c r="H142" s="548"/>
      <c r="I142" s="30"/>
      <c r="J142" s="533">
        <f t="shared" si="49"/>
        <v>3095</v>
      </c>
      <c r="K142" s="548"/>
      <c r="L142" s="30"/>
      <c r="M142" s="533">
        <f t="shared" si="50"/>
        <v>4095</v>
      </c>
      <c r="N142" s="548"/>
      <c r="O142" s="30"/>
      <c r="P142" s="533">
        <f t="shared" si="51"/>
        <v>5095</v>
      </c>
      <c r="Q142" s="548"/>
      <c r="S142" s="533">
        <f t="shared" si="52"/>
        <v>6095</v>
      </c>
      <c r="T142" s="548"/>
    </row>
    <row r="143" spans="3:20" ht="11.25">
      <c r="C143" s="5" t="s">
        <v>2254</v>
      </c>
      <c r="D143" s="533">
        <f t="shared" si="53"/>
        <v>1096</v>
      </c>
      <c r="E143" s="350"/>
      <c r="F143" s="60"/>
      <c r="G143" s="533">
        <f t="shared" si="48"/>
        <v>2096</v>
      </c>
      <c r="H143" s="350"/>
      <c r="I143" s="30"/>
      <c r="J143" s="533">
        <f t="shared" si="49"/>
        <v>3096</v>
      </c>
      <c r="K143" s="350"/>
      <c r="L143" s="30"/>
      <c r="M143" s="533">
        <f t="shared" si="50"/>
        <v>4096</v>
      </c>
      <c r="N143" s="350"/>
      <c r="O143" s="30"/>
      <c r="P143" s="533">
        <f t="shared" si="51"/>
        <v>5096</v>
      </c>
      <c r="Q143" s="350"/>
      <c r="S143" s="533">
        <f t="shared" si="52"/>
        <v>6096</v>
      </c>
      <c r="T143" s="350"/>
    </row>
    <row r="144" spans="4:20" ht="12" thickBot="1">
      <c r="D144" s="536"/>
      <c r="E144" s="547"/>
      <c r="F144" s="60"/>
      <c r="G144" s="536"/>
      <c r="H144" s="547"/>
      <c r="I144" s="30"/>
      <c r="J144" s="536"/>
      <c r="K144" s="547"/>
      <c r="L144" s="30"/>
      <c r="M144" s="536"/>
      <c r="N144" s="547"/>
      <c r="O144" s="30"/>
      <c r="P144" s="536"/>
      <c r="Q144" s="547"/>
      <c r="T144" s="547"/>
    </row>
    <row r="145" spans="1:20" ht="12" thickBot="1">
      <c r="A145" s="19" t="s">
        <v>904</v>
      </c>
      <c r="B145" s="19"/>
      <c r="D145" s="539">
        <f>++D143+1</f>
        <v>1097</v>
      </c>
      <c r="E145" s="325" t="s">
        <v>983</v>
      </c>
      <c r="F145" s="129"/>
      <c r="G145" s="539">
        <f>D145+1000</f>
        <v>2097</v>
      </c>
      <c r="H145" s="325" t="s">
        <v>984</v>
      </c>
      <c r="I145" s="129"/>
      <c r="J145" s="539">
        <f>G145+1000</f>
        <v>3097</v>
      </c>
      <c r="K145" s="325" t="s">
        <v>985</v>
      </c>
      <c r="L145" s="129"/>
      <c r="M145" s="539">
        <f>J145+1000</f>
        <v>4097</v>
      </c>
      <c r="N145" s="325" t="s">
        <v>986</v>
      </c>
      <c r="O145" s="129"/>
      <c r="P145" s="539">
        <f>M145+1000</f>
        <v>5097</v>
      </c>
      <c r="Q145" s="325" t="s">
        <v>987</v>
      </c>
      <c r="S145" s="539">
        <f>+P145+1000</f>
        <v>6097</v>
      </c>
      <c r="T145" s="325" t="s">
        <v>2836</v>
      </c>
    </row>
  </sheetData>
  <mergeCells count="33">
    <mergeCell ref="S110:T110"/>
    <mergeCell ref="P59:Q59"/>
    <mergeCell ref="S59:T59"/>
    <mergeCell ref="S109:T109"/>
    <mergeCell ref="S9:T9"/>
    <mergeCell ref="D110:E110"/>
    <mergeCell ref="G110:H110"/>
    <mergeCell ref="J110:K110"/>
    <mergeCell ref="M110:N110"/>
    <mergeCell ref="G109:H109"/>
    <mergeCell ref="J109:K109"/>
    <mergeCell ref="M109:N109"/>
    <mergeCell ref="P109:Q109"/>
    <mergeCell ref="P110:Q110"/>
    <mergeCell ref="D59:E59"/>
    <mergeCell ref="G59:H59"/>
    <mergeCell ref="J59:K59"/>
    <mergeCell ref="M59:N59"/>
    <mergeCell ref="S58:T58"/>
    <mergeCell ref="D9:E9"/>
    <mergeCell ref="G9:H9"/>
    <mergeCell ref="J9:K9"/>
    <mergeCell ref="M9:N9"/>
    <mergeCell ref="G58:H58"/>
    <mergeCell ref="J58:K58"/>
    <mergeCell ref="M58:N58"/>
    <mergeCell ref="P58:Q58"/>
    <mergeCell ref="P9:Q9"/>
    <mergeCell ref="S8:T8"/>
    <mergeCell ref="G8:H8"/>
    <mergeCell ref="J8:K8"/>
    <mergeCell ref="M8:N8"/>
    <mergeCell ref="P8:Q8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75" r:id="rId2"/>
  <rowBreaks count="2" manualBreakCount="2">
    <brk id="49" max="19" man="1"/>
    <brk id="99" max="19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19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2" width="40.7109375" style="5" customWidth="1"/>
    <col min="3" max="3" width="5.00390625" style="563" customWidth="1"/>
    <col min="4" max="4" width="18.140625" style="5" bestFit="1" customWidth="1"/>
    <col min="5" max="5" width="1.7109375" style="5" customWidth="1"/>
    <col min="6" max="6" width="5.00390625" style="21" customWidth="1"/>
    <col min="7" max="7" width="18.140625" style="5" bestFit="1" customWidth="1"/>
    <col min="8" max="8" width="1.7109375" style="5" customWidth="1"/>
    <col min="9" max="9" width="5.00390625" style="21" customWidth="1"/>
    <col min="10" max="10" width="18.140625" style="5" bestFit="1" customWidth="1"/>
    <col min="11" max="11" width="1.7109375" style="5" customWidth="1"/>
    <col min="12" max="12" width="5.00390625" style="21" customWidth="1"/>
    <col min="13" max="13" width="18.140625" style="5" bestFit="1" customWidth="1"/>
    <col min="14" max="14" width="1.7109375" style="5" customWidth="1"/>
    <col min="15" max="15" width="5.00390625" style="5" customWidth="1"/>
    <col min="16" max="16" width="18.140625" style="5" bestFit="1" customWidth="1"/>
    <col min="17" max="17" width="1.7109375" style="5" customWidth="1"/>
    <col min="18" max="18" width="5.57421875" style="555" customWidth="1"/>
    <col min="19" max="19" width="18.140625" style="5" bestFit="1" customWidth="1"/>
    <col min="20" max="16384" width="9.140625" style="5" customWidth="1"/>
  </cols>
  <sheetData>
    <row r="1" spans="1:19" ht="11.25">
      <c r="A1" s="119"/>
      <c r="B1" s="4"/>
      <c r="C1" s="551"/>
      <c r="D1" s="4"/>
      <c r="E1" s="1" t="s">
        <v>2833</v>
      </c>
      <c r="F1" s="552"/>
      <c r="G1" s="4"/>
      <c r="H1" s="4"/>
      <c r="I1" s="552"/>
      <c r="J1" s="4"/>
      <c r="K1" s="4"/>
      <c r="L1" s="552"/>
      <c r="M1" s="4"/>
      <c r="N1" s="4"/>
      <c r="O1" s="4"/>
      <c r="P1" s="4"/>
      <c r="Q1" s="4"/>
      <c r="R1" s="553"/>
      <c r="S1" s="738"/>
    </row>
    <row r="2" spans="1:19" ht="11.25">
      <c r="A2" s="6"/>
      <c r="B2" s="9"/>
      <c r="C2" s="554"/>
      <c r="D2" s="9"/>
      <c r="E2" s="8" t="s">
        <v>2834</v>
      </c>
      <c r="F2" s="15"/>
      <c r="G2" s="9"/>
      <c r="H2" s="9"/>
      <c r="I2" s="15"/>
      <c r="J2" s="9"/>
      <c r="K2" s="9"/>
      <c r="L2" s="15"/>
      <c r="M2" s="9"/>
      <c r="S2" s="739"/>
    </row>
    <row r="3" spans="1:19" ht="12.75">
      <c r="A3" s="6"/>
      <c r="B3" s="9"/>
      <c r="C3" s="554"/>
      <c r="D3" s="9"/>
      <c r="E3" s="8" t="s">
        <v>2835</v>
      </c>
      <c r="F3" s="15"/>
      <c r="G3" s="9"/>
      <c r="H3" s="9"/>
      <c r="I3" s="15"/>
      <c r="J3" s="9"/>
      <c r="K3" s="9"/>
      <c r="L3" s="15"/>
      <c r="M3" s="9"/>
      <c r="S3" s="740" t="s">
        <v>1766</v>
      </c>
    </row>
    <row r="4" spans="1:19" ht="12" thickBot="1">
      <c r="A4" s="10" t="s">
        <v>1727</v>
      </c>
      <c r="B4" s="14"/>
      <c r="C4" s="556"/>
      <c r="D4" s="514"/>
      <c r="E4" s="155" t="s">
        <v>894</v>
      </c>
      <c r="F4" s="557"/>
      <c r="G4" s="514"/>
      <c r="H4" s="14"/>
      <c r="I4" s="557"/>
      <c r="J4" s="14"/>
      <c r="K4" s="14"/>
      <c r="L4" s="557"/>
      <c r="M4" s="14"/>
      <c r="N4" s="14"/>
      <c r="O4" s="14"/>
      <c r="P4" s="14"/>
      <c r="Q4" s="14"/>
      <c r="R4" s="558"/>
      <c r="S4" s="741"/>
    </row>
    <row r="5" spans="1:19" ht="11.25">
      <c r="A5" s="9"/>
      <c r="B5" s="9"/>
      <c r="C5" s="554"/>
      <c r="D5" s="544"/>
      <c r="E5" s="544"/>
      <c r="F5" s="15"/>
      <c r="G5" s="544"/>
      <c r="H5" s="9"/>
      <c r="I5" s="15"/>
      <c r="J5" s="9"/>
      <c r="K5" s="9"/>
      <c r="L5" s="15"/>
      <c r="M5" s="9"/>
      <c r="N5" s="9"/>
      <c r="O5" s="9"/>
      <c r="P5" s="9"/>
      <c r="Q5" s="9"/>
      <c r="R5" s="559"/>
      <c r="S5" s="9"/>
    </row>
    <row r="6" spans="1:19" ht="11.25">
      <c r="A6" s="19"/>
      <c r="C6" s="560" t="s">
        <v>1728</v>
      </c>
      <c r="D6" s="530"/>
      <c r="E6" s="530"/>
      <c r="F6" s="561"/>
      <c r="G6" s="530"/>
      <c r="H6" s="530"/>
      <c r="I6" s="561"/>
      <c r="J6" s="530"/>
      <c r="K6" s="530"/>
      <c r="L6" s="561"/>
      <c r="M6" s="530"/>
      <c r="N6" s="530"/>
      <c r="O6" s="530"/>
      <c r="P6" s="530"/>
      <c r="Q6" s="530"/>
      <c r="R6" s="562"/>
      <c r="S6" s="530"/>
    </row>
    <row r="7" spans="1:19" ht="11.25">
      <c r="A7" s="19"/>
      <c r="C7" s="18"/>
      <c r="D7" s="22"/>
      <c r="F7" s="563"/>
      <c r="G7" s="23"/>
      <c r="J7" s="23"/>
      <c r="M7" s="23"/>
      <c r="S7" s="23"/>
    </row>
    <row r="8" spans="1:19" ht="11.25">
      <c r="A8" s="30"/>
      <c r="C8" s="535"/>
      <c r="D8" s="544"/>
      <c r="E8" s="544"/>
      <c r="F8" s="993" t="s">
        <v>1821</v>
      </c>
      <c r="G8" s="993"/>
      <c r="H8" s="544"/>
      <c r="I8" s="990" t="s">
        <v>1821</v>
      </c>
      <c r="J8" s="990"/>
      <c r="K8" s="544"/>
      <c r="L8" s="990" t="s">
        <v>1821</v>
      </c>
      <c r="M8" s="990"/>
      <c r="N8" s="545"/>
      <c r="O8" s="990" t="s">
        <v>1821</v>
      </c>
      <c r="P8" s="990"/>
      <c r="Q8" s="517"/>
      <c r="R8" s="992" t="s">
        <v>1821</v>
      </c>
      <c r="S8" s="992"/>
    </row>
    <row r="9" spans="1:19" ht="11.25">
      <c r="A9" s="129" t="s">
        <v>1729</v>
      </c>
      <c r="C9" s="991" t="s">
        <v>1934</v>
      </c>
      <c r="D9" s="991"/>
      <c r="E9" s="30"/>
      <c r="F9" s="991" t="s">
        <v>1709</v>
      </c>
      <c r="G9" s="991"/>
      <c r="H9" s="30"/>
      <c r="I9" s="991" t="s">
        <v>1967</v>
      </c>
      <c r="J9" s="991"/>
      <c r="K9" s="30"/>
      <c r="L9" s="991" t="s">
        <v>1710</v>
      </c>
      <c r="M9" s="991"/>
      <c r="N9" s="30"/>
      <c r="O9" s="991" t="s">
        <v>1711</v>
      </c>
      <c r="P9" s="991"/>
      <c r="Q9" s="532"/>
      <c r="R9" s="991" t="s">
        <v>1693</v>
      </c>
      <c r="S9" s="991"/>
    </row>
    <row r="10" spans="1:19" ht="11.25">
      <c r="A10" s="19"/>
      <c r="D10" s="23"/>
      <c r="G10" s="23"/>
      <c r="J10" s="23"/>
      <c r="M10" s="23"/>
      <c r="S10" s="23"/>
    </row>
    <row r="11" spans="1:19" ht="11.25">
      <c r="A11" s="5" t="s">
        <v>1760</v>
      </c>
      <c r="B11" s="57"/>
      <c r="C11" s="564">
        <v>1001</v>
      </c>
      <c r="D11" s="280"/>
      <c r="E11" s="9"/>
      <c r="F11" s="565">
        <v>2001</v>
      </c>
      <c r="G11" s="280"/>
      <c r="I11" s="565">
        <v>3001</v>
      </c>
      <c r="J11" s="280"/>
      <c r="L11" s="565">
        <v>4001</v>
      </c>
      <c r="M11" s="280"/>
      <c r="O11" s="565">
        <v>5001</v>
      </c>
      <c r="P11" s="280"/>
      <c r="R11" s="565">
        <v>6001</v>
      </c>
      <c r="S11" s="280"/>
    </row>
    <row r="12" spans="2:19" ht="11.25">
      <c r="B12" s="34" t="s">
        <v>449</v>
      </c>
      <c r="C12" s="564">
        <v>1002</v>
      </c>
      <c r="D12" s="572"/>
      <c r="E12" s="9"/>
      <c r="F12" s="565">
        <v>2002</v>
      </c>
      <c r="G12" s="572"/>
      <c r="I12" s="565">
        <v>3002</v>
      </c>
      <c r="J12" s="572"/>
      <c r="L12" s="565">
        <v>4002</v>
      </c>
      <c r="M12" s="572"/>
      <c r="O12" s="565">
        <v>5002</v>
      </c>
      <c r="P12" s="572"/>
      <c r="R12" s="565">
        <v>6002</v>
      </c>
      <c r="S12" s="572"/>
    </row>
    <row r="13" spans="2:19" ht="11.25">
      <c r="B13" s="34" t="s">
        <v>450</v>
      </c>
      <c r="C13" s="564">
        <v>1003</v>
      </c>
      <c r="D13" s="572"/>
      <c r="E13" s="9"/>
      <c r="F13" s="565">
        <v>2003</v>
      </c>
      <c r="G13" s="572"/>
      <c r="I13" s="565">
        <v>3003</v>
      </c>
      <c r="J13" s="572"/>
      <c r="L13" s="565">
        <v>4003</v>
      </c>
      <c r="M13" s="572"/>
      <c r="O13" s="565">
        <v>5003</v>
      </c>
      <c r="P13" s="572"/>
      <c r="R13" s="565">
        <v>6003</v>
      </c>
      <c r="S13" s="572"/>
    </row>
    <row r="14" spans="2:19" ht="11.25">
      <c r="B14" s="34" t="s">
        <v>2246</v>
      </c>
      <c r="C14" s="564">
        <v>1004</v>
      </c>
      <c r="D14" s="572"/>
      <c r="E14" s="9"/>
      <c r="F14" s="565">
        <v>2004</v>
      </c>
      <c r="G14" s="572"/>
      <c r="I14" s="565">
        <v>3004</v>
      </c>
      <c r="J14" s="572"/>
      <c r="L14" s="565">
        <v>4004</v>
      </c>
      <c r="M14" s="572"/>
      <c r="O14" s="565">
        <v>5004</v>
      </c>
      <c r="P14" s="572"/>
      <c r="R14" s="565">
        <v>6004</v>
      </c>
      <c r="S14" s="572"/>
    </row>
    <row r="15" spans="2:19" ht="11.25">
      <c r="B15" s="34" t="s">
        <v>2247</v>
      </c>
      <c r="C15" s="564">
        <v>1005</v>
      </c>
      <c r="D15" s="572"/>
      <c r="E15" s="9"/>
      <c r="F15" s="565">
        <v>2005</v>
      </c>
      <c r="G15" s="572"/>
      <c r="I15" s="565">
        <v>3005</v>
      </c>
      <c r="J15" s="572"/>
      <c r="L15" s="565">
        <v>4005</v>
      </c>
      <c r="M15" s="572"/>
      <c r="O15" s="565">
        <v>5005</v>
      </c>
      <c r="P15" s="572"/>
      <c r="R15" s="565">
        <v>6005</v>
      </c>
      <c r="S15" s="572"/>
    </row>
    <row r="16" spans="2:19" ht="11.25">
      <c r="B16" s="34" t="s">
        <v>452</v>
      </c>
      <c r="C16" s="564">
        <v>1006</v>
      </c>
      <c r="D16" s="573"/>
      <c r="E16" s="9"/>
      <c r="F16" s="565">
        <v>2006</v>
      </c>
      <c r="G16" s="573"/>
      <c r="I16" s="565">
        <v>3006</v>
      </c>
      <c r="J16" s="573"/>
      <c r="L16" s="565">
        <v>4006</v>
      </c>
      <c r="M16" s="573"/>
      <c r="O16" s="565">
        <v>5006</v>
      </c>
      <c r="P16" s="573"/>
      <c r="R16" s="565">
        <v>6006</v>
      </c>
      <c r="S16" s="573"/>
    </row>
    <row r="17" spans="2:19" ht="11.25">
      <c r="B17" s="34" t="s">
        <v>1761</v>
      </c>
      <c r="C17" s="564">
        <v>1007</v>
      </c>
      <c r="D17" s="572"/>
      <c r="E17" s="9"/>
      <c r="F17" s="565">
        <v>2007</v>
      </c>
      <c r="G17" s="572"/>
      <c r="I17" s="565">
        <v>3007</v>
      </c>
      <c r="J17" s="572"/>
      <c r="L17" s="565">
        <v>4007</v>
      </c>
      <c r="M17" s="572"/>
      <c r="O17" s="565">
        <v>5007</v>
      </c>
      <c r="P17" s="572"/>
      <c r="R17" s="565">
        <v>6007</v>
      </c>
      <c r="S17" s="572"/>
    </row>
    <row r="18" spans="2:19" ht="11.25">
      <c r="B18" s="34" t="s">
        <v>454</v>
      </c>
      <c r="C18" s="564">
        <v>1008</v>
      </c>
      <c r="D18" s="572"/>
      <c r="E18" s="9"/>
      <c r="F18" s="565">
        <v>2008</v>
      </c>
      <c r="G18" s="572"/>
      <c r="I18" s="565">
        <v>3008</v>
      </c>
      <c r="J18" s="572"/>
      <c r="L18" s="565">
        <v>4008</v>
      </c>
      <c r="M18" s="572"/>
      <c r="O18" s="565">
        <v>5008</v>
      </c>
      <c r="P18" s="572"/>
      <c r="R18" s="565">
        <v>6008</v>
      </c>
      <c r="S18" s="572"/>
    </row>
    <row r="19" spans="2:19" ht="11.25">
      <c r="B19" s="34"/>
      <c r="C19" s="566"/>
      <c r="D19" s="16"/>
      <c r="E19" s="9"/>
      <c r="F19" s="554"/>
      <c r="G19" s="16"/>
      <c r="H19" s="9"/>
      <c r="I19" s="554"/>
      <c r="J19" s="16"/>
      <c r="K19" s="9"/>
      <c r="L19" s="554"/>
      <c r="M19" s="16"/>
      <c r="N19" s="9"/>
      <c r="O19" s="554"/>
      <c r="P19" s="16"/>
      <c r="Q19" s="9"/>
      <c r="R19" s="554"/>
      <c r="S19" s="16"/>
    </row>
    <row r="20" spans="1:19" ht="11.25">
      <c r="A20" s="5" t="s">
        <v>1762</v>
      </c>
      <c r="B20" s="57"/>
      <c r="C20" s="564">
        <v>1009</v>
      </c>
      <c r="D20" s="280"/>
      <c r="E20" s="9"/>
      <c r="F20" s="565">
        <v>2009</v>
      </c>
      <c r="G20" s="280"/>
      <c r="I20" s="565">
        <v>3009</v>
      </c>
      <c r="J20" s="280"/>
      <c r="L20" s="565">
        <v>4009</v>
      </c>
      <c r="M20" s="280"/>
      <c r="O20" s="565">
        <v>5009</v>
      </c>
      <c r="P20" s="280"/>
      <c r="R20" s="565">
        <v>6009</v>
      </c>
      <c r="S20" s="280"/>
    </row>
    <row r="21" spans="2:19" ht="11.25">
      <c r="B21" s="34" t="s">
        <v>449</v>
      </c>
      <c r="C21" s="564">
        <v>1010</v>
      </c>
      <c r="D21" s="572"/>
      <c r="E21" s="9"/>
      <c r="F21" s="565">
        <v>2010</v>
      </c>
      <c r="G21" s="572"/>
      <c r="I21" s="565">
        <v>3010</v>
      </c>
      <c r="J21" s="572"/>
      <c r="L21" s="565">
        <v>4010</v>
      </c>
      <c r="M21" s="572"/>
      <c r="O21" s="565">
        <v>5010</v>
      </c>
      <c r="P21" s="572"/>
      <c r="R21" s="565">
        <v>6010</v>
      </c>
      <c r="S21" s="572"/>
    </row>
    <row r="22" spans="2:19" ht="11.25">
      <c r="B22" s="34" t="s">
        <v>450</v>
      </c>
      <c r="C22" s="564">
        <v>1011</v>
      </c>
      <c r="D22" s="572"/>
      <c r="E22" s="9"/>
      <c r="F22" s="565">
        <v>2011</v>
      </c>
      <c r="G22" s="572"/>
      <c r="I22" s="565">
        <v>3011</v>
      </c>
      <c r="J22" s="572"/>
      <c r="L22" s="565">
        <v>4011</v>
      </c>
      <c r="M22" s="572"/>
      <c r="O22" s="565">
        <v>5011</v>
      </c>
      <c r="P22" s="572"/>
      <c r="R22" s="565">
        <v>6011</v>
      </c>
      <c r="S22" s="572"/>
    </row>
    <row r="23" spans="2:19" ht="11.25">
      <c r="B23" s="34" t="s">
        <v>2246</v>
      </c>
      <c r="C23" s="564">
        <v>1012</v>
      </c>
      <c r="D23" s="572"/>
      <c r="E23" s="9"/>
      <c r="F23" s="565">
        <v>2012</v>
      </c>
      <c r="G23" s="572"/>
      <c r="I23" s="565">
        <v>3012</v>
      </c>
      <c r="J23" s="572"/>
      <c r="L23" s="565">
        <v>4012</v>
      </c>
      <c r="M23" s="572"/>
      <c r="O23" s="565">
        <v>5012</v>
      </c>
      <c r="P23" s="572"/>
      <c r="R23" s="565">
        <v>6012</v>
      </c>
      <c r="S23" s="572"/>
    </row>
    <row r="24" spans="2:19" ht="11.25">
      <c r="B24" s="34" t="s">
        <v>2247</v>
      </c>
      <c r="C24" s="564">
        <v>1013</v>
      </c>
      <c r="D24" s="572"/>
      <c r="E24" s="9"/>
      <c r="F24" s="565">
        <v>2013</v>
      </c>
      <c r="G24" s="572"/>
      <c r="I24" s="565">
        <v>3013</v>
      </c>
      <c r="J24" s="572"/>
      <c r="L24" s="565">
        <v>4013</v>
      </c>
      <c r="M24" s="572"/>
      <c r="O24" s="565">
        <v>5013</v>
      </c>
      <c r="P24" s="572"/>
      <c r="R24" s="565">
        <v>6013</v>
      </c>
      <c r="S24" s="572"/>
    </row>
    <row r="25" spans="2:19" ht="11.25">
      <c r="B25" s="34" t="s">
        <v>452</v>
      </c>
      <c r="C25" s="564">
        <v>1014</v>
      </c>
      <c r="D25" s="572"/>
      <c r="E25" s="9"/>
      <c r="F25" s="565">
        <v>2014</v>
      </c>
      <c r="G25" s="572"/>
      <c r="I25" s="565">
        <v>3014</v>
      </c>
      <c r="J25" s="572"/>
      <c r="L25" s="565">
        <v>4014</v>
      </c>
      <c r="M25" s="572"/>
      <c r="O25" s="565">
        <v>5014</v>
      </c>
      <c r="P25" s="572"/>
      <c r="R25" s="565">
        <v>6014</v>
      </c>
      <c r="S25" s="572"/>
    </row>
    <row r="26" spans="2:19" ht="11.25">
      <c r="B26" s="34" t="s">
        <v>1761</v>
      </c>
      <c r="C26" s="564">
        <v>1015</v>
      </c>
      <c r="D26" s="572"/>
      <c r="E26" s="9"/>
      <c r="F26" s="565">
        <v>2015</v>
      </c>
      <c r="G26" s="572"/>
      <c r="I26" s="565">
        <v>3015</v>
      </c>
      <c r="J26" s="572"/>
      <c r="L26" s="565">
        <v>4015</v>
      </c>
      <c r="M26" s="572"/>
      <c r="O26" s="565">
        <v>5015</v>
      </c>
      <c r="P26" s="572"/>
      <c r="R26" s="565">
        <v>6015</v>
      </c>
      <c r="S26" s="572"/>
    </row>
    <row r="27" spans="2:19" ht="11.25">
      <c r="B27" s="34" t="s">
        <v>454</v>
      </c>
      <c r="C27" s="564">
        <v>1016</v>
      </c>
      <c r="D27" s="572"/>
      <c r="E27" s="9"/>
      <c r="F27" s="565">
        <v>2016</v>
      </c>
      <c r="G27" s="572"/>
      <c r="I27" s="565">
        <v>3016</v>
      </c>
      <c r="J27" s="572"/>
      <c r="L27" s="565">
        <v>4016</v>
      </c>
      <c r="M27" s="572"/>
      <c r="O27" s="565">
        <v>5016</v>
      </c>
      <c r="P27" s="572"/>
      <c r="R27" s="565">
        <v>6016</v>
      </c>
      <c r="S27" s="572"/>
    </row>
    <row r="28" spans="2:19" ht="11.25">
      <c r="B28" s="34"/>
      <c r="C28" s="566"/>
      <c r="D28" s="16"/>
      <c r="E28" s="9"/>
      <c r="F28" s="554"/>
      <c r="G28" s="16"/>
      <c r="H28" s="9"/>
      <c r="I28" s="554"/>
      <c r="J28" s="16"/>
      <c r="K28" s="9"/>
      <c r="L28" s="554"/>
      <c r="M28" s="16"/>
      <c r="N28" s="9"/>
      <c r="O28" s="554"/>
      <c r="P28" s="16"/>
      <c r="Q28" s="9"/>
      <c r="R28" s="554"/>
      <c r="S28" s="16"/>
    </row>
    <row r="29" spans="1:19" ht="11.25">
      <c r="A29" s="5" t="s">
        <v>1763</v>
      </c>
      <c r="C29" s="564">
        <v>1017</v>
      </c>
      <c r="D29" s="280"/>
      <c r="E29" s="9"/>
      <c r="F29" s="565">
        <v>2017</v>
      </c>
      <c r="G29" s="280"/>
      <c r="I29" s="565">
        <v>3017</v>
      </c>
      <c r="J29" s="280"/>
      <c r="L29" s="565">
        <v>4017</v>
      </c>
      <c r="M29" s="280"/>
      <c r="O29" s="565">
        <v>5017</v>
      </c>
      <c r="P29" s="280"/>
      <c r="R29" s="565">
        <v>6017</v>
      </c>
      <c r="S29" s="280"/>
    </row>
    <row r="30" spans="2:19" ht="11.25">
      <c r="B30" s="34" t="s">
        <v>449</v>
      </c>
      <c r="C30" s="564">
        <v>1018</v>
      </c>
      <c r="D30" s="572"/>
      <c r="E30" s="9"/>
      <c r="F30" s="565">
        <v>2018</v>
      </c>
      <c r="G30" s="572"/>
      <c r="I30" s="565">
        <v>3018</v>
      </c>
      <c r="J30" s="572"/>
      <c r="L30" s="565">
        <v>4018</v>
      </c>
      <c r="M30" s="572"/>
      <c r="O30" s="565">
        <v>5018</v>
      </c>
      <c r="P30" s="572"/>
      <c r="R30" s="565">
        <v>6018</v>
      </c>
      <c r="S30" s="572"/>
    </row>
    <row r="31" spans="2:19" ht="11.25">
      <c r="B31" s="34" t="s">
        <v>449</v>
      </c>
      <c r="C31" s="564">
        <v>1019</v>
      </c>
      <c r="D31" s="572"/>
      <c r="E31" s="9"/>
      <c r="F31" s="565">
        <v>2019</v>
      </c>
      <c r="G31" s="572"/>
      <c r="I31" s="565">
        <v>3019</v>
      </c>
      <c r="J31" s="572"/>
      <c r="L31" s="565">
        <v>4019</v>
      </c>
      <c r="M31" s="572"/>
      <c r="O31" s="565">
        <v>5019</v>
      </c>
      <c r="P31" s="572"/>
      <c r="R31" s="565">
        <v>6019</v>
      </c>
      <c r="S31" s="572"/>
    </row>
    <row r="32" spans="2:19" ht="11.25">
      <c r="B32" s="34" t="s">
        <v>2246</v>
      </c>
      <c r="C32" s="564">
        <v>1020</v>
      </c>
      <c r="D32" s="572"/>
      <c r="E32" s="9"/>
      <c r="F32" s="565">
        <v>2020</v>
      </c>
      <c r="G32" s="572"/>
      <c r="I32" s="565">
        <v>3020</v>
      </c>
      <c r="J32" s="572"/>
      <c r="L32" s="565">
        <v>4020</v>
      </c>
      <c r="M32" s="572"/>
      <c r="O32" s="565">
        <v>5020</v>
      </c>
      <c r="P32" s="572"/>
      <c r="R32" s="565">
        <v>6020</v>
      </c>
      <c r="S32" s="572"/>
    </row>
    <row r="33" spans="2:19" ht="11.25">
      <c r="B33" s="34" t="s">
        <v>2247</v>
      </c>
      <c r="C33" s="564">
        <v>1021</v>
      </c>
      <c r="D33" s="572"/>
      <c r="E33" s="9"/>
      <c r="F33" s="565">
        <v>2021</v>
      </c>
      <c r="G33" s="572"/>
      <c r="I33" s="565">
        <v>3021</v>
      </c>
      <c r="J33" s="572"/>
      <c r="L33" s="565">
        <v>4021</v>
      </c>
      <c r="M33" s="572"/>
      <c r="O33" s="565">
        <v>5021</v>
      </c>
      <c r="P33" s="572"/>
      <c r="R33" s="565">
        <v>6021</v>
      </c>
      <c r="S33" s="572"/>
    </row>
    <row r="34" spans="2:19" ht="11.25">
      <c r="B34" s="34" t="s">
        <v>452</v>
      </c>
      <c r="C34" s="564">
        <v>1022</v>
      </c>
      <c r="D34" s="572"/>
      <c r="E34" s="9"/>
      <c r="F34" s="565">
        <v>2022</v>
      </c>
      <c r="G34" s="572"/>
      <c r="I34" s="565">
        <v>3022</v>
      </c>
      <c r="J34" s="572"/>
      <c r="L34" s="565">
        <v>4022</v>
      </c>
      <c r="M34" s="572"/>
      <c r="O34" s="565">
        <v>5022</v>
      </c>
      <c r="P34" s="572"/>
      <c r="R34" s="565">
        <v>6022</v>
      </c>
      <c r="S34" s="572"/>
    </row>
    <row r="35" spans="2:19" ht="11.25">
      <c r="B35" s="34" t="s">
        <v>1761</v>
      </c>
      <c r="C35" s="564">
        <v>1023</v>
      </c>
      <c r="D35" s="572"/>
      <c r="E35" s="9"/>
      <c r="F35" s="565">
        <v>2023</v>
      </c>
      <c r="G35" s="572"/>
      <c r="I35" s="565">
        <v>3023</v>
      </c>
      <c r="J35" s="572"/>
      <c r="L35" s="565">
        <v>4023</v>
      </c>
      <c r="M35" s="572"/>
      <c r="O35" s="565">
        <v>5023</v>
      </c>
      <c r="P35" s="572"/>
      <c r="R35" s="565">
        <v>6023</v>
      </c>
      <c r="S35" s="572"/>
    </row>
    <row r="36" spans="2:19" ht="11.25">
      <c r="B36" s="34" t="s">
        <v>454</v>
      </c>
      <c r="C36" s="564">
        <v>1024</v>
      </c>
      <c r="D36" s="572"/>
      <c r="E36" s="9"/>
      <c r="F36" s="565">
        <v>2024</v>
      </c>
      <c r="G36" s="572"/>
      <c r="I36" s="565">
        <v>3024</v>
      </c>
      <c r="J36" s="572"/>
      <c r="L36" s="565">
        <v>4024</v>
      </c>
      <c r="M36" s="572"/>
      <c r="O36" s="565">
        <v>5024</v>
      </c>
      <c r="P36" s="572"/>
      <c r="R36" s="565">
        <v>6024</v>
      </c>
      <c r="S36" s="572"/>
    </row>
    <row r="37" spans="1:19" ht="12" thickBot="1">
      <c r="A37" s="30"/>
      <c r="B37" s="30"/>
      <c r="C37" s="535"/>
      <c r="D37" s="30"/>
      <c r="E37" s="30"/>
      <c r="F37" s="535"/>
      <c r="G37" s="30"/>
      <c r="H37" s="30"/>
      <c r="I37" s="535"/>
      <c r="J37" s="30"/>
      <c r="K37" s="30"/>
      <c r="L37" s="535"/>
      <c r="M37" s="30"/>
      <c r="N37" s="30"/>
      <c r="O37" s="30"/>
      <c r="P37" s="30"/>
      <c r="Q37" s="30"/>
      <c r="R37" s="535"/>
      <c r="S37" s="30"/>
    </row>
    <row r="38" spans="1:19" ht="12" thickBot="1">
      <c r="A38" s="129" t="s">
        <v>1764</v>
      </c>
      <c r="C38" s="567">
        <v>1025</v>
      </c>
      <c r="D38" s="325"/>
      <c r="E38" s="570"/>
      <c r="F38" s="567">
        <v>2025</v>
      </c>
      <c r="G38" s="325"/>
      <c r="I38" s="567">
        <v>3025</v>
      </c>
      <c r="J38" s="325"/>
      <c r="L38" s="567">
        <v>4025</v>
      </c>
      <c r="M38" s="325"/>
      <c r="O38" s="567">
        <v>5025</v>
      </c>
      <c r="P38" s="325"/>
      <c r="R38" s="567">
        <v>6025</v>
      </c>
      <c r="S38" s="325"/>
    </row>
    <row r="39" spans="1:19" ht="11.25">
      <c r="A39" s="570"/>
      <c r="B39" s="9"/>
      <c r="C39" s="9"/>
      <c r="D39" s="574"/>
      <c r="E39" s="570"/>
      <c r="F39" s="568"/>
      <c r="G39" s="570"/>
      <c r="H39" s="570"/>
      <c r="I39" s="569"/>
      <c r="J39" s="570"/>
      <c r="K39" s="570"/>
      <c r="L39" s="569"/>
      <c r="M39" s="570"/>
      <c r="N39" s="570"/>
      <c r="O39" s="570"/>
      <c r="P39" s="570"/>
      <c r="Q39" s="570"/>
      <c r="R39" s="571"/>
      <c r="S39" s="570"/>
    </row>
    <row r="40" spans="1:19" s="30" customFormat="1" ht="12" thickBot="1">
      <c r="A40" s="371"/>
      <c r="B40" s="371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371"/>
      <c r="S40" s="371"/>
    </row>
    <row r="41" spans="1:19" ht="11.25">
      <c r="A41" s="119"/>
      <c r="B41" s="4"/>
      <c r="C41" s="551"/>
      <c r="D41" s="4"/>
      <c r="E41" s="1" t="s">
        <v>2833</v>
      </c>
      <c r="F41" s="552"/>
      <c r="G41" s="4"/>
      <c r="H41" s="4"/>
      <c r="I41" s="552"/>
      <c r="J41" s="4"/>
      <c r="K41" s="4"/>
      <c r="L41" s="552"/>
      <c r="M41" s="4"/>
      <c r="N41" s="4"/>
      <c r="O41" s="4"/>
      <c r="P41" s="4"/>
      <c r="Q41" s="4"/>
      <c r="R41" s="553"/>
      <c r="S41" s="738"/>
    </row>
    <row r="42" spans="1:19" ht="11.25" customHeight="1">
      <c r="A42" s="6"/>
      <c r="B42" s="9"/>
      <c r="C42" s="554"/>
      <c r="D42" s="9"/>
      <c r="E42" s="8" t="s">
        <v>2834</v>
      </c>
      <c r="F42" s="15"/>
      <c r="G42" s="9"/>
      <c r="H42" s="9"/>
      <c r="I42" s="15"/>
      <c r="J42" s="9"/>
      <c r="K42" s="9"/>
      <c r="L42" s="15"/>
      <c r="M42" s="9"/>
      <c r="S42" s="739"/>
    </row>
    <row r="43" spans="1:19" ht="11.25" customHeight="1">
      <c r="A43" s="6"/>
      <c r="B43" s="9"/>
      <c r="C43" s="554"/>
      <c r="D43" s="9"/>
      <c r="E43" s="8" t="s">
        <v>2835</v>
      </c>
      <c r="F43" s="15"/>
      <c r="G43" s="9"/>
      <c r="H43" s="9"/>
      <c r="I43" s="15"/>
      <c r="J43" s="9"/>
      <c r="K43" s="9"/>
      <c r="L43" s="15"/>
      <c r="M43" s="9"/>
      <c r="S43" s="740" t="s">
        <v>1766</v>
      </c>
    </row>
    <row r="44" spans="1:19" ht="12" customHeight="1" thickBot="1">
      <c r="A44" s="10" t="s">
        <v>1765</v>
      </c>
      <c r="B44" s="14"/>
      <c r="C44" s="556"/>
      <c r="D44" s="514"/>
      <c r="E44" s="155" t="s">
        <v>894</v>
      </c>
      <c r="F44" s="557"/>
      <c r="G44" s="514"/>
      <c r="H44" s="14"/>
      <c r="I44" s="557"/>
      <c r="J44" s="14"/>
      <c r="K44" s="14"/>
      <c r="L44" s="557"/>
      <c r="M44" s="14"/>
      <c r="N44" s="14"/>
      <c r="O44" s="14"/>
      <c r="P44" s="14"/>
      <c r="Q44" s="14"/>
      <c r="R44" s="558"/>
      <c r="S44" s="741"/>
    </row>
    <row r="45" spans="1:19" ht="11.25">
      <c r="A45" s="9"/>
      <c r="B45" s="9"/>
      <c r="C45" s="554"/>
      <c r="D45" s="544"/>
      <c r="E45" s="544"/>
      <c r="F45" s="15"/>
      <c r="G45" s="544"/>
      <c r="H45" s="9"/>
      <c r="I45" s="15"/>
      <c r="J45" s="9"/>
      <c r="K45" s="9"/>
      <c r="L45" s="15"/>
      <c r="M45" s="9"/>
      <c r="N45" s="9"/>
      <c r="O45" s="9"/>
      <c r="P45" s="9"/>
      <c r="Q45" s="9"/>
      <c r="R45" s="559"/>
      <c r="S45" s="9"/>
    </row>
    <row r="46" spans="1:19" ht="11.25">
      <c r="A46" s="19"/>
      <c r="C46" s="560" t="s">
        <v>1933</v>
      </c>
      <c r="D46" s="530"/>
      <c r="E46" s="530"/>
      <c r="F46" s="561"/>
      <c r="G46" s="530"/>
      <c r="H46" s="530"/>
      <c r="I46" s="561"/>
      <c r="J46" s="530"/>
      <c r="K46" s="530"/>
      <c r="L46" s="561"/>
      <c r="M46" s="530"/>
      <c r="N46" s="530"/>
      <c r="O46" s="530"/>
      <c r="P46" s="530"/>
      <c r="Q46" s="530"/>
      <c r="R46" s="562"/>
      <c r="S46" s="530"/>
    </row>
    <row r="47" spans="1:19" ht="11.25">
      <c r="A47" s="19"/>
      <c r="C47" s="18"/>
      <c r="D47" s="22"/>
      <c r="F47" s="563"/>
      <c r="G47" s="23"/>
      <c r="J47" s="23"/>
      <c r="M47" s="23"/>
      <c r="S47" s="23"/>
    </row>
    <row r="48" spans="1:19" ht="11.25">
      <c r="A48" s="30"/>
      <c r="C48" s="535"/>
      <c r="D48" s="544"/>
      <c r="E48" s="544"/>
      <c r="F48" s="993" t="s">
        <v>1821</v>
      </c>
      <c r="G48" s="993"/>
      <c r="H48" s="544"/>
      <c r="I48" s="990" t="s">
        <v>1821</v>
      </c>
      <c r="J48" s="990"/>
      <c r="K48" s="544"/>
      <c r="L48" s="990" t="s">
        <v>1822</v>
      </c>
      <c r="M48" s="990"/>
      <c r="N48" s="545"/>
      <c r="O48" s="990" t="s">
        <v>1821</v>
      </c>
      <c r="P48" s="990"/>
      <c r="Q48" s="545"/>
      <c r="R48" s="992" t="s">
        <v>1821</v>
      </c>
      <c r="S48" s="992"/>
    </row>
    <row r="49" spans="1:19" ht="11.25">
      <c r="A49" s="129"/>
      <c r="C49" s="991" t="s">
        <v>1934</v>
      </c>
      <c r="D49" s="991"/>
      <c r="E49" s="30"/>
      <c r="F49" s="991" t="s">
        <v>1709</v>
      </c>
      <c r="G49" s="991"/>
      <c r="H49" s="30"/>
      <c r="I49" s="991" t="s">
        <v>1936</v>
      </c>
      <c r="J49" s="991"/>
      <c r="K49" s="30"/>
      <c r="L49" s="991" t="s">
        <v>1710</v>
      </c>
      <c r="M49" s="991"/>
      <c r="N49" s="30"/>
      <c r="O49" s="991" t="s">
        <v>1711</v>
      </c>
      <c r="P49" s="991"/>
      <c r="Q49" s="30"/>
      <c r="R49" s="991" t="s">
        <v>1693</v>
      </c>
      <c r="S49" s="991"/>
    </row>
    <row r="50" spans="1:19" ht="11.25">
      <c r="A50" s="129" t="s">
        <v>1729</v>
      </c>
      <c r="D50" s="23"/>
      <c r="G50" s="23"/>
      <c r="J50" s="23"/>
      <c r="M50" s="23"/>
      <c r="S50" s="23"/>
    </row>
    <row r="51" spans="1:19" ht="11.25">
      <c r="A51" s="5" t="s">
        <v>1760</v>
      </c>
      <c r="B51" s="57"/>
      <c r="C51" s="564">
        <v>1026</v>
      </c>
      <c r="D51" s="280"/>
      <c r="E51" s="9"/>
      <c r="F51" s="565">
        <v>2026</v>
      </c>
      <c r="G51" s="280"/>
      <c r="I51" s="565">
        <v>3026</v>
      </c>
      <c r="J51" s="280" t="s">
        <v>1730</v>
      </c>
      <c r="L51" s="565">
        <v>4026</v>
      </c>
      <c r="M51" s="280" t="s">
        <v>1731</v>
      </c>
      <c r="O51" s="565">
        <v>5026</v>
      </c>
      <c r="P51" s="280" t="s">
        <v>1732</v>
      </c>
      <c r="R51" s="565">
        <v>6026</v>
      </c>
      <c r="S51" s="280" t="s">
        <v>1733</v>
      </c>
    </row>
    <row r="52" spans="2:19" ht="11.25">
      <c r="B52" s="34" t="s">
        <v>449</v>
      </c>
      <c r="C52" s="564">
        <v>1027</v>
      </c>
      <c r="D52" s="572"/>
      <c r="E52" s="9"/>
      <c r="F52" s="565">
        <v>2027</v>
      </c>
      <c r="G52" s="572"/>
      <c r="I52" s="565">
        <v>3027</v>
      </c>
      <c r="J52" s="572"/>
      <c r="L52" s="565">
        <v>4027</v>
      </c>
      <c r="M52" s="572"/>
      <c r="O52" s="565">
        <v>5027</v>
      </c>
      <c r="P52" s="572"/>
      <c r="R52" s="565">
        <v>6027</v>
      </c>
      <c r="S52" s="572"/>
    </row>
    <row r="53" spans="2:19" ht="11.25">
      <c r="B53" s="34" t="s">
        <v>450</v>
      </c>
      <c r="C53" s="564">
        <v>1028</v>
      </c>
      <c r="D53" s="572"/>
      <c r="E53" s="9"/>
      <c r="F53" s="565">
        <v>2028</v>
      </c>
      <c r="G53" s="572"/>
      <c r="I53" s="565">
        <v>3028</v>
      </c>
      <c r="J53" s="572"/>
      <c r="L53" s="565">
        <v>4028</v>
      </c>
      <c r="M53" s="572"/>
      <c r="O53" s="565">
        <v>5028</v>
      </c>
      <c r="P53" s="572"/>
      <c r="R53" s="565">
        <v>6028</v>
      </c>
      <c r="S53" s="572"/>
    </row>
    <row r="54" spans="2:19" ht="11.25">
      <c r="B54" s="34" t="s">
        <v>2246</v>
      </c>
      <c r="C54" s="564">
        <v>1029</v>
      </c>
      <c r="D54" s="572"/>
      <c r="E54" s="9"/>
      <c r="F54" s="565">
        <v>2029</v>
      </c>
      <c r="G54" s="572"/>
      <c r="I54" s="565">
        <v>3029</v>
      </c>
      <c r="J54" s="572"/>
      <c r="L54" s="565">
        <v>4029</v>
      </c>
      <c r="M54" s="572"/>
      <c r="O54" s="565">
        <v>5029</v>
      </c>
      <c r="P54" s="572"/>
      <c r="R54" s="565">
        <v>6029</v>
      </c>
      <c r="S54" s="572"/>
    </row>
    <row r="55" spans="2:19" ht="11.25">
      <c r="B55" s="34" t="s">
        <v>2247</v>
      </c>
      <c r="C55" s="564">
        <v>1030</v>
      </c>
      <c r="D55" s="572"/>
      <c r="E55" s="9"/>
      <c r="F55" s="565">
        <v>2030</v>
      </c>
      <c r="G55" s="572"/>
      <c r="I55" s="565">
        <v>3030</v>
      </c>
      <c r="J55" s="572"/>
      <c r="L55" s="565">
        <v>4030</v>
      </c>
      <c r="M55" s="572"/>
      <c r="O55" s="565">
        <v>5030</v>
      </c>
      <c r="P55" s="572"/>
      <c r="R55" s="565">
        <v>6030</v>
      </c>
      <c r="S55" s="572"/>
    </row>
    <row r="56" spans="2:19" ht="11.25">
      <c r="B56" s="34" t="s">
        <v>452</v>
      </c>
      <c r="C56" s="564">
        <v>1031</v>
      </c>
      <c r="D56" s="572"/>
      <c r="E56" s="9"/>
      <c r="F56" s="565">
        <v>2031</v>
      </c>
      <c r="G56" s="572"/>
      <c r="I56" s="565">
        <v>3031</v>
      </c>
      <c r="J56" s="572"/>
      <c r="L56" s="565">
        <v>4031</v>
      </c>
      <c r="M56" s="572"/>
      <c r="O56" s="565">
        <v>5031</v>
      </c>
      <c r="P56" s="572"/>
      <c r="R56" s="565">
        <v>6031</v>
      </c>
      <c r="S56" s="572"/>
    </row>
    <row r="57" spans="2:19" ht="11.25">
      <c r="B57" s="34" t="s">
        <v>1761</v>
      </c>
      <c r="C57" s="564">
        <v>1032</v>
      </c>
      <c r="D57" s="572"/>
      <c r="E57" s="9"/>
      <c r="F57" s="565">
        <v>2032</v>
      </c>
      <c r="G57" s="572"/>
      <c r="I57" s="565">
        <v>3032</v>
      </c>
      <c r="J57" s="572"/>
      <c r="L57" s="565">
        <v>4032</v>
      </c>
      <c r="M57" s="572"/>
      <c r="O57" s="565">
        <v>5032</v>
      </c>
      <c r="P57" s="572"/>
      <c r="R57" s="565">
        <v>6032</v>
      </c>
      <c r="S57" s="572"/>
    </row>
    <row r="58" spans="2:19" ht="11.25">
      <c r="B58" s="34" t="s">
        <v>454</v>
      </c>
      <c r="C58" s="564">
        <v>1033</v>
      </c>
      <c r="D58" s="572"/>
      <c r="E58" s="9"/>
      <c r="F58" s="565">
        <v>2033</v>
      </c>
      <c r="G58" s="572"/>
      <c r="I58" s="565">
        <v>3033</v>
      </c>
      <c r="J58" s="572"/>
      <c r="L58" s="565">
        <v>4033</v>
      </c>
      <c r="M58" s="572"/>
      <c r="O58" s="565">
        <v>5033</v>
      </c>
      <c r="P58" s="572"/>
      <c r="R58" s="565">
        <v>6033</v>
      </c>
      <c r="S58" s="572"/>
    </row>
    <row r="59" spans="2:19" ht="11.25">
      <c r="B59" s="34"/>
      <c r="C59" s="566"/>
      <c r="D59" s="16"/>
      <c r="E59" s="9"/>
      <c r="F59" s="554"/>
      <c r="G59" s="16"/>
      <c r="H59" s="9"/>
      <c r="I59" s="554"/>
      <c r="J59" s="16"/>
      <c r="K59" s="9"/>
      <c r="L59" s="554"/>
      <c r="M59" s="16"/>
      <c r="N59" s="9"/>
      <c r="O59" s="554"/>
      <c r="P59" s="16"/>
      <c r="Q59" s="9"/>
      <c r="R59" s="554"/>
      <c r="S59" s="16"/>
    </row>
    <row r="60" spans="1:19" ht="11.25">
      <c r="A60" s="5" t="s">
        <v>1768</v>
      </c>
      <c r="B60" s="57"/>
      <c r="C60" s="564">
        <v>1034</v>
      </c>
      <c r="D60" s="280"/>
      <c r="E60" s="9"/>
      <c r="F60" s="564">
        <v>2034</v>
      </c>
      <c r="G60" s="280"/>
      <c r="I60" s="565">
        <v>3034</v>
      </c>
      <c r="J60" s="280" t="s">
        <v>907</v>
      </c>
      <c r="L60" s="565">
        <v>4034</v>
      </c>
      <c r="M60" s="280" t="s">
        <v>908</v>
      </c>
      <c r="O60" s="565">
        <v>5034</v>
      </c>
      <c r="P60" s="280" t="s">
        <v>909</v>
      </c>
      <c r="R60" s="565">
        <v>6034</v>
      </c>
      <c r="S60" s="280" t="s">
        <v>910</v>
      </c>
    </row>
    <row r="61" spans="2:19" ht="11.25">
      <c r="B61" s="34" t="s">
        <v>449</v>
      </c>
      <c r="C61" s="564">
        <v>1035</v>
      </c>
      <c r="D61" s="572"/>
      <c r="E61" s="9"/>
      <c r="F61" s="565">
        <v>2035</v>
      </c>
      <c r="G61" s="572"/>
      <c r="I61" s="565">
        <v>3035</v>
      </c>
      <c r="J61" s="572"/>
      <c r="L61" s="565">
        <v>4035</v>
      </c>
      <c r="M61" s="572"/>
      <c r="O61" s="565">
        <v>5035</v>
      </c>
      <c r="P61" s="572"/>
      <c r="R61" s="565">
        <v>6035</v>
      </c>
      <c r="S61" s="572"/>
    </row>
    <row r="62" spans="2:19" ht="11.25">
      <c r="B62" s="34" t="s">
        <v>450</v>
      </c>
      <c r="C62" s="564">
        <v>1036</v>
      </c>
      <c r="D62" s="572"/>
      <c r="E62" s="9"/>
      <c r="F62" s="565">
        <v>2036</v>
      </c>
      <c r="G62" s="572"/>
      <c r="I62" s="565">
        <v>3036</v>
      </c>
      <c r="J62" s="572"/>
      <c r="L62" s="565">
        <v>4036</v>
      </c>
      <c r="M62" s="572"/>
      <c r="O62" s="565">
        <v>5036</v>
      </c>
      <c r="P62" s="572"/>
      <c r="R62" s="565">
        <v>6036</v>
      </c>
      <c r="S62" s="572"/>
    </row>
    <row r="63" spans="2:19" ht="11.25">
      <c r="B63" s="34" t="s">
        <v>2246</v>
      </c>
      <c r="C63" s="564">
        <v>1037</v>
      </c>
      <c r="D63" s="572"/>
      <c r="E63" s="9"/>
      <c r="F63" s="565">
        <v>2037</v>
      </c>
      <c r="G63" s="572"/>
      <c r="I63" s="565">
        <v>3037</v>
      </c>
      <c r="J63" s="572"/>
      <c r="L63" s="565">
        <v>4037</v>
      </c>
      <c r="M63" s="572"/>
      <c r="O63" s="565">
        <v>5037</v>
      </c>
      <c r="P63" s="572"/>
      <c r="R63" s="565">
        <v>6037</v>
      </c>
      <c r="S63" s="572"/>
    </row>
    <row r="64" spans="2:19" ht="11.25">
      <c r="B64" s="34" t="s">
        <v>2247</v>
      </c>
      <c r="C64" s="564">
        <v>1038</v>
      </c>
      <c r="D64" s="572"/>
      <c r="E64" s="9"/>
      <c r="F64" s="565">
        <v>2038</v>
      </c>
      <c r="G64" s="572"/>
      <c r="I64" s="565">
        <v>3038</v>
      </c>
      <c r="J64" s="572"/>
      <c r="L64" s="565">
        <v>4038</v>
      </c>
      <c r="M64" s="572"/>
      <c r="O64" s="565">
        <v>5038</v>
      </c>
      <c r="P64" s="572"/>
      <c r="R64" s="565">
        <v>6038</v>
      </c>
      <c r="S64" s="572"/>
    </row>
    <row r="65" spans="2:19" ht="11.25">
      <c r="B65" s="34" t="s">
        <v>452</v>
      </c>
      <c r="C65" s="564">
        <v>1039</v>
      </c>
      <c r="D65" s="572"/>
      <c r="E65" s="9"/>
      <c r="F65" s="565">
        <v>2039</v>
      </c>
      <c r="G65" s="572"/>
      <c r="I65" s="565">
        <v>3039</v>
      </c>
      <c r="J65" s="572"/>
      <c r="L65" s="565">
        <v>4039</v>
      </c>
      <c r="M65" s="572"/>
      <c r="O65" s="565">
        <v>5039</v>
      </c>
      <c r="P65" s="572"/>
      <c r="R65" s="565">
        <v>6039</v>
      </c>
      <c r="S65" s="572"/>
    </row>
    <row r="66" spans="2:19" ht="11.25">
      <c r="B66" s="34" t="s">
        <v>1761</v>
      </c>
      <c r="C66" s="564">
        <v>1040</v>
      </c>
      <c r="D66" s="572"/>
      <c r="E66" s="9"/>
      <c r="F66" s="565">
        <v>2040</v>
      </c>
      <c r="G66" s="572"/>
      <c r="I66" s="565">
        <v>3040</v>
      </c>
      <c r="J66" s="572"/>
      <c r="L66" s="565">
        <v>4040</v>
      </c>
      <c r="M66" s="572"/>
      <c r="O66" s="565">
        <v>5040</v>
      </c>
      <c r="P66" s="572"/>
      <c r="R66" s="565">
        <v>6040</v>
      </c>
      <c r="S66" s="572"/>
    </row>
    <row r="67" spans="2:19" ht="11.25">
      <c r="B67" s="34" t="s">
        <v>454</v>
      </c>
      <c r="C67" s="564">
        <v>1041</v>
      </c>
      <c r="D67" s="572"/>
      <c r="E67" s="9"/>
      <c r="F67" s="565">
        <v>2041</v>
      </c>
      <c r="G67" s="572"/>
      <c r="I67" s="565">
        <v>3041</v>
      </c>
      <c r="J67" s="572"/>
      <c r="L67" s="565">
        <v>4041</v>
      </c>
      <c r="M67" s="572"/>
      <c r="O67" s="565">
        <v>5041</v>
      </c>
      <c r="P67" s="572"/>
      <c r="R67" s="565">
        <v>6041</v>
      </c>
      <c r="S67" s="572"/>
    </row>
    <row r="68" spans="2:19" ht="11.25">
      <c r="B68" s="34"/>
      <c r="C68" s="566"/>
      <c r="D68" s="16"/>
      <c r="E68" s="9"/>
      <c r="F68" s="554"/>
      <c r="G68" s="16"/>
      <c r="H68" s="9"/>
      <c r="I68" s="554"/>
      <c r="J68" s="16"/>
      <c r="K68" s="9"/>
      <c r="L68" s="554"/>
      <c r="M68" s="16"/>
      <c r="N68" s="9"/>
      <c r="O68" s="554"/>
      <c r="P68" s="16"/>
      <c r="Q68" s="9"/>
      <c r="R68" s="554"/>
      <c r="S68" s="16"/>
    </row>
    <row r="69" spans="1:19" ht="11.25">
      <c r="A69" s="5" t="s">
        <v>1763</v>
      </c>
      <c r="C69" s="564">
        <v>1042</v>
      </c>
      <c r="D69" s="280"/>
      <c r="E69" s="9"/>
      <c r="F69" s="564">
        <v>2042</v>
      </c>
      <c r="G69" s="280"/>
      <c r="I69" s="565">
        <v>3042</v>
      </c>
      <c r="J69" s="280" t="s">
        <v>1734</v>
      </c>
      <c r="L69" s="565">
        <v>4042</v>
      </c>
      <c r="M69" s="280" t="s">
        <v>1735</v>
      </c>
      <c r="O69" s="565">
        <v>5042</v>
      </c>
      <c r="P69" s="280" t="s">
        <v>1736</v>
      </c>
      <c r="R69" s="565">
        <v>6042</v>
      </c>
      <c r="S69" s="280" t="s">
        <v>1737</v>
      </c>
    </row>
    <row r="70" spans="2:19" ht="11.25">
      <c r="B70" s="34" t="s">
        <v>449</v>
      </c>
      <c r="C70" s="564">
        <v>1043</v>
      </c>
      <c r="D70" s="572"/>
      <c r="E70" s="9"/>
      <c r="F70" s="565">
        <v>2043</v>
      </c>
      <c r="G70" s="572"/>
      <c r="I70" s="565">
        <v>3043</v>
      </c>
      <c r="J70" s="572"/>
      <c r="L70" s="565">
        <v>4043</v>
      </c>
      <c r="M70" s="572"/>
      <c r="O70" s="565">
        <v>5043</v>
      </c>
      <c r="P70" s="572"/>
      <c r="R70" s="565">
        <v>6043</v>
      </c>
      <c r="S70" s="572"/>
    </row>
    <row r="71" spans="2:19" ht="11.25">
      <c r="B71" s="34" t="s">
        <v>450</v>
      </c>
      <c r="C71" s="564">
        <v>1044</v>
      </c>
      <c r="D71" s="572"/>
      <c r="E71" s="9"/>
      <c r="F71" s="565">
        <v>2044</v>
      </c>
      <c r="G71" s="572"/>
      <c r="I71" s="565">
        <v>3044</v>
      </c>
      <c r="J71" s="572"/>
      <c r="L71" s="565">
        <v>4044</v>
      </c>
      <c r="M71" s="572"/>
      <c r="O71" s="565">
        <v>5044</v>
      </c>
      <c r="P71" s="572"/>
      <c r="R71" s="565">
        <v>6044</v>
      </c>
      <c r="S71" s="572"/>
    </row>
    <row r="72" spans="2:19" ht="11.25">
      <c r="B72" s="34" t="s">
        <v>2246</v>
      </c>
      <c r="C72" s="564">
        <v>1045</v>
      </c>
      <c r="D72" s="572"/>
      <c r="E72" s="9"/>
      <c r="F72" s="565">
        <v>2045</v>
      </c>
      <c r="G72" s="572"/>
      <c r="I72" s="565">
        <v>3045</v>
      </c>
      <c r="J72" s="572"/>
      <c r="L72" s="565">
        <v>4045</v>
      </c>
      <c r="M72" s="572"/>
      <c r="O72" s="565">
        <v>5045</v>
      </c>
      <c r="P72" s="572"/>
      <c r="R72" s="565">
        <v>6045</v>
      </c>
      <c r="S72" s="572"/>
    </row>
    <row r="73" spans="2:19" ht="11.25">
      <c r="B73" s="34" t="s">
        <v>2247</v>
      </c>
      <c r="C73" s="564">
        <v>1046</v>
      </c>
      <c r="D73" s="572"/>
      <c r="E73" s="9"/>
      <c r="F73" s="565">
        <v>2046</v>
      </c>
      <c r="G73" s="572"/>
      <c r="I73" s="565">
        <v>3046</v>
      </c>
      <c r="J73" s="572"/>
      <c r="L73" s="565">
        <v>4046</v>
      </c>
      <c r="M73" s="572"/>
      <c r="O73" s="565">
        <v>5046</v>
      </c>
      <c r="P73" s="572"/>
      <c r="R73" s="565">
        <v>6046</v>
      </c>
      <c r="S73" s="572"/>
    </row>
    <row r="74" spans="2:19" ht="11.25">
      <c r="B74" s="34" t="s">
        <v>452</v>
      </c>
      <c r="C74" s="564">
        <v>1047</v>
      </c>
      <c r="D74" s="572"/>
      <c r="E74" s="9"/>
      <c r="F74" s="565">
        <v>2047</v>
      </c>
      <c r="G74" s="572"/>
      <c r="I74" s="565">
        <v>3047</v>
      </c>
      <c r="J74" s="572"/>
      <c r="L74" s="565">
        <v>4047</v>
      </c>
      <c r="M74" s="572"/>
      <c r="O74" s="565">
        <v>5047</v>
      </c>
      <c r="P74" s="572"/>
      <c r="R74" s="565">
        <v>6047</v>
      </c>
      <c r="S74" s="572"/>
    </row>
    <row r="75" spans="2:19" ht="11.25">
      <c r="B75" s="34" t="s">
        <v>1761</v>
      </c>
      <c r="C75" s="564">
        <v>1048</v>
      </c>
      <c r="D75" s="572"/>
      <c r="E75" s="9"/>
      <c r="F75" s="565">
        <v>2048</v>
      </c>
      <c r="G75" s="572"/>
      <c r="I75" s="565">
        <v>3048</v>
      </c>
      <c r="J75" s="572"/>
      <c r="L75" s="565">
        <v>4048</v>
      </c>
      <c r="M75" s="572"/>
      <c r="O75" s="565">
        <v>5048</v>
      </c>
      <c r="P75" s="572"/>
      <c r="R75" s="565">
        <v>6048</v>
      </c>
      <c r="S75" s="572"/>
    </row>
    <row r="76" spans="2:19" ht="11.25">
      <c r="B76" s="34" t="s">
        <v>454</v>
      </c>
      <c r="C76" s="564">
        <v>1049</v>
      </c>
      <c r="D76" s="572"/>
      <c r="E76" s="9"/>
      <c r="F76" s="565">
        <v>2049</v>
      </c>
      <c r="G76" s="572"/>
      <c r="I76" s="565">
        <v>3049</v>
      </c>
      <c r="J76" s="572"/>
      <c r="L76" s="565">
        <v>4049</v>
      </c>
      <c r="M76" s="572"/>
      <c r="O76" s="565">
        <v>5049</v>
      </c>
      <c r="P76" s="572"/>
      <c r="R76" s="565">
        <v>6049</v>
      </c>
      <c r="S76" s="572"/>
    </row>
    <row r="77" spans="1:19" ht="12" thickBot="1">
      <c r="A77" s="30"/>
      <c r="B77" s="30"/>
      <c r="C77" s="535"/>
      <c r="D77" s="30"/>
      <c r="E77" s="30"/>
      <c r="F77" s="535"/>
      <c r="G77" s="30"/>
      <c r="H77" s="30"/>
      <c r="I77" s="535"/>
      <c r="J77" s="30"/>
      <c r="K77" s="30"/>
      <c r="L77" s="535"/>
      <c r="M77" s="30"/>
      <c r="N77" s="30"/>
      <c r="O77" s="30"/>
      <c r="P77" s="30"/>
      <c r="Q77" s="30"/>
      <c r="R77" s="535"/>
      <c r="S77" s="30"/>
    </row>
    <row r="78" spans="1:19" ht="12" thickBot="1">
      <c r="A78" s="129" t="s">
        <v>1764</v>
      </c>
      <c r="C78" s="567">
        <v>1050</v>
      </c>
      <c r="D78" s="325"/>
      <c r="E78" s="570"/>
      <c r="F78" s="567">
        <v>2050</v>
      </c>
      <c r="G78" s="325"/>
      <c r="I78" s="567">
        <v>3050</v>
      </c>
      <c r="J78" s="325" t="s">
        <v>1738</v>
      </c>
      <c r="L78" s="567">
        <v>4050</v>
      </c>
      <c r="M78" s="325" t="s">
        <v>1739</v>
      </c>
      <c r="O78" s="567">
        <v>5050</v>
      </c>
      <c r="P78" s="325" t="s">
        <v>1740</v>
      </c>
      <c r="R78" s="567">
        <v>6050</v>
      </c>
      <c r="S78" s="325" t="s">
        <v>1741</v>
      </c>
    </row>
    <row r="79" spans="3:18" ht="11.25">
      <c r="C79" s="18"/>
      <c r="F79" s="18"/>
      <c r="I79" s="18"/>
      <c r="L79" s="18"/>
      <c r="R79" s="496"/>
    </row>
    <row r="80" s="30" customFormat="1" ht="12" thickBot="1"/>
    <row r="81" spans="1:19" ht="11.25">
      <c r="A81" s="119"/>
      <c r="B81" s="4"/>
      <c r="C81" s="551"/>
      <c r="D81" s="4"/>
      <c r="E81" s="1" t="s">
        <v>2833</v>
      </c>
      <c r="F81" s="552"/>
      <c r="G81" s="4"/>
      <c r="H81" s="4"/>
      <c r="I81" s="552"/>
      <c r="J81" s="4"/>
      <c r="K81" s="4"/>
      <c r="L81" s="552"/>
      <c r="M81" s="4"/>
      <c r="N81" s="4"/>
      <c r="O81" s="4"/>
      <c r="P81" s="4"/>
      <c r="Q81" s="4"/>
      <c r="R81" s="553"/>
      <c r="S81" s="738"/>
    </row>
    <row r="82" spans="1:19" ht="11.25" customHeight="1">
      <c r="A82" s="6"/>
      <c r="B82" s="9"/>
      <c r="C82" s="554"/>
      <c r="D82" s="9"/>
      <c r="E82" s="8" t="s">
        <v>2834</v>
      </c>
      <c r="F82" s="15"/>
      <c r="G82" s="9"/>
      <c r="H82" s="9"/>
      <c r="I82" s="15"/>
      <c r="J82" s="9"/>
      <c r="K82" s="9"/>
      <c r="L82" s="15"/>
      <c r="M82" s="9"/>
      <c r="S82" s="739"/>
    </row>
    <row r="83" spans="1:19" ht="11.25" customHeight="1">
      <c r="A83" s="6"/>
      <c r="B83" s="9"/>
      <c r="C83" s="554"/>
      <c r="D83" s="9"/>
      <c r="E83" s="8" t="s">
        <v>2835</v>
      </c>
      <c r="F83" s="15"/>
      <c r="G83" s="9"/>
      <c r="H83" s="9"/>
      <c r="I83" s="15"/>
      <c r="J83" s="9"/>
      <c r="K83" s="9"/>
      <c r="L83" s="15"/>
      <c r="M83" s="9"/>
      <c r="S83" s="740" t="s">
        <v>1766</v>
      </c>
    </row>
    <row r="84" spans="1:19" ht="12" customHeight="1" thickBot="1">
      <c r="A84" s="10" t="s">
        <v>1765</v>
      </c>
      <c r="B84" s="14"/>
      <c r="C84" s="556"/>
      <c r="D84" s="514"/>
      <c r="E84" s="155" t="s">
        <v>894</v>
      </c>
      <c r="F84" s="557"/>
      <c r="G84" s="514"/>
      <c r="H84" s="14"/>
      <c r="I84" s="557"/>
      <c r="J84" s="14"/>
      <c r="K84" s="14"/>
      <c r="L84" s="557"/>
      <c r="M84" s="14"/>
      <c r="N84" s="14"/>
      <c r="O84" s="14"/>
      <c r="P84" s="14"/>
      <c r="Q84" s="14"/>
      <c r="R84" s="558"/>
      <c r="S84" s="741"/>
    </row>
    <row r="85" spans="1:19" ht="11.25">
      <c r="A85" s="9"/>
      <c r="B85" s="9"/>
      <c r="C85" s="554"/>
      <c r="D85" s="544"/>
      <c r="E85" s="544"/>
      <c r="F85" s="15"/>
      <c r="G85" s="544"/>
      <c r="H85" s="9"/>
      <c r="I85" s="15"/>
      <c r="J85" s="9"/>
      <c r="K85" s="9"/>
      <c r="L85" s="15"/>
      <c r="M85" s="9"/>
      <c r="N85" s="9"/>
      <c r="O85" s="9"/>
      <c r="P85" s="9"/>
      <c r="Q85" s="9"/>
      <c r="R85" s="559"/>
      <c r="S85" s="9"/>
    </row>
    <row r="86" spans="1:19" ht="11.25">
      <c r="A86" s="19"/>
      <c r="C86" s="560" t="s">
        <v>1767</v>
      </c>
      <c r="D86" s="530"/>
      <c r="E86" s="530"/>
      <c r="F86" s="561"/>
      <c r="G86" s="530"/>
      <c r="H86" s="530"/>
      <c r="I86" s="561"/>
      <c r="J86" s="530"/>
      <c r="K86" s="530"/>
      <c r="L86" s="561"/>
      <c r="M86" s="530"/>
      <c r="N86" s="530"/>
      <c r="O86" s="530"/>
      <c r="P86" s="530"/>
      <c r="Q86" s="530"/>
      <c r="R86" s="562"/>
      <c r="S86" s="530"/>
    </row>
    <row r="87" spans="1:19" ht="11.25">
      <c r="A87" s="19"/>
      <c r="C87" s="18"/>
      <c r="D87" s="22"/>
      <c r="F87" s="563"/>
      <c r="G87" s="23"/>
      <c r="J87" s="23"/>
      <c r="M87" s="23"/>
      <c r="S87" s="23"/>
    </row>
    <row r="88" spans="1:19" ht="11.25">
      <c r="A88" s="30"/>
      <c r="C88" s="535"/>
      <c r="D88" s="544"/>
      <c r="E88" s="544"/>
      <c r="F88" s="993" t="s">
        <v>1821</v>
      </c>
      <c r="G88" s="993"/>
      <c r="H88" s="544"/>
      <c r="I88" s="990" t="s">
        <v>1821</v>
      </c>
      <c r="J88" s="990"/>
      <c r="K88" s="544"/>
      <c r="L88" s="990" t="s">
        <v>1821</v>
      </c>
      <c r="M88" s="990"/>
      <c r="N88" s="545"/>
      <c r="O88" s="990" t="s">
        <v>1821</v>
      </c>
      <c r="P88" s="990"/>
      <c r="Q88" s="545"/>
      <c r="R88" s="992" t="s">
        <v>1821</v>
      </c>
      <c r="S88" s="992"/>
    </row>
    <row r="89" spans="1:19" ht="11.25">
      <c r="A89" s="129" t="s">
        <v>1729</v>
      </c>
      <c r="C89" s="991" t="s">
        <v>1934</v>
      </c>
      <c r="D89" s="991"/>
      <c r="E89" s="30"/>
      <c r="F89" s="991" t="s">
        <v>1709</v>
      </c>
      <c r="G89" s="991"/>
      <c r="H89" s="30"/>
      <c r="I89" s="991" t="s">
        <v>1967</v>
      </c>
      <c r="J89" s="991"/>
      <c r="K89" s="30"/>
      <c r="L89" s="991" t="s">
        <v>1710</v>
      </c>
      <c r="M89" s="991"/>
      <c r="N89" s="30"/>
      <c r="O89" s="991" t="s">
        <v>1711</v>
      </c>
      <c r="P89" s="991"/>
      <c r="Q89" s="30"/>
      <c r="R89" s="991" t="s">
        <v>1693</v>
      </c>
      <c r="S89" s="991"/>
    </row>
    <row r="90" spans="1:19" ht="11.25">
      <c r="A90" s="19"/>
      <c r="D90" s="23"/>
      <c r="G90" s="23"/>
      <c r="J90" s="23"/>
      <c r="M90" s="23"/>
      <c r="S90" s="23"/>
    </row>
    <row r="91" spans="1:19" ht="11.25">
      <c r="A91" s="5" t="s">
        <v>1760</v>
      </c>
      <c r="B91" s="57"/>
      <c r="C91" s="564">
        <v>1051</v>
      </c>
      <c r="D91" s="280" t="s">
        <v>1742</v>
      </c>
      <c r="E91" s="9"/>
      <c r="F91" s="565">
        <v>2051</v>
      </c>
      <c r="G91" s="280" t="s">
        <v>1743</v>
      </c>
      <c r="I91" s="565">
        <v>3051</v>
      </c>
      <c r="J91" s="280" t="s">
        <v>1744</v>
      </c>
      <c r="L91" s="565">
        <v>4051</v>
      </c>
      <c r="M91" s="280" t="s">
        <v>1745</v>
      </c>
      <c r="O91" s="565">
        <v>5051</v>
      </c>
      <c r="P91" s="280" t="s">
        <v>1746</v>
      </c>
      <c r="R91" s="565">
        <v>6051</v>
      </c>
      <c r="S91" s="280" t="s">
        <v>1747</v>
      </c>
    </row>
    <row r="92" spans="2:19" ht="11.25">
      <c r="B92" s="34" t="s">
        <v>449</v>
      </c>
      <c r="C92" s="564">
        <v>1052</v>
      </c>
      <c r="D92" s="572"/>
      <c r="E92" s="9"/>
      <c r="F92" s="565">
        <v>2052</v>
      </c>
      <c r="G92" s="572"/>
      <c r="I92" s="565">
        <v>3052</v>
      </c>
      <c r="J92" s="572"/>
      <c r="L92" s="565">
        <v>4052</v>
      </c>
      <c r="M92" s="572"/>
      <c r="O92" s="565">
        <v>5052</v>
      </c>
      <c r="P92" s="572"/>
      <c r="R92" s="565">
        <v>6052</v>
      </c>
      <c r="S92" s="572"/>
    </row>
    <row r="93" spans="2:19" ht="11.25">
      <c r="B93" s="34" t="s">
        <v>450</v>
      </c>
      <c r="C93" s="564">
        <v>1053</v>
      </c>
      <c r="D93" s="572"/>
      <c r="E93" s="9"/>
      <c r="F93" s="565">
        <v>2053</v>
      </c>
      <c r="G93" s="572"/>
      <c r="I93" s="565">
        <v>3053</v>
      </c>
      <c r="J93" s="572"/>
      <c r="L93" s="565">
        <v>4053</v>
      </c>
      <c r="M93" s="572"/>
      <c r="O93" s="565">
        <v>5053</v>
      </c>
      <c r="P93" s="572"/>
      <c r="R93" s="565">
        <v>6053</v>
      </c>
      <c r="S93" s="572"/>
    </row>
    <row r="94" spans="2:19" ht="11.25">
      <c r="B94" s="34" t="s">
        <v>2246</v>
      </c>
      <c r="C94" s="564">
        <v>1054</v>
      </c>
      <c r="D94" s="572"/>
      <c r="E94" s="9"/>
      <c r="F94" s="565">
        <v>2054</v>
      </c>
      <c r="G94" s="572"/>
      <c r="I94" s="565">
        <v>3054</v>
      </c>
      <c r="J94" s="572"/>
      <c r="L94" s="565">
        <v>4054</v>
      </c>
      <c r="M94" s="572"/>
      <c r="O94" s="565">
        <v>5054</v>
      </c>
      <c r="P94" s="572"/>
      <c r="R94" s="565">
        <v>6054</v>
      </c>
      <c r="S94" s="572"/>
    </row>
    <row r="95" spans="2:19" ht="11.25">
      <c r="B95" s="34" t="s">
        <v>2247</v>
      </c>
      <c r="C95" s="564">
        <v>1055</v>
      </c>
      <c r="D95" s="572"/>
      <c r="E95" s="9"/>
      <c r="F95" s="565">
        <v>2055</v>
      </c>
      <c r="G95" s="572"/>
      <c r="I95" s="565">
        <v>3055</v>
      </c>
      <c r="J95" s="572"/>
      <c r="L95" s="565">
        <v>4055</v>
      </c>
      <c r="M95" s="572"/>
      <c r="O95" s="565">
        <v>5055</v>
      </c>
      <c r="P95" s="572"/>
      <c r="R95" s="565">
        <v>6055</v>
      </c>
      <c r="S95" s="572"/>
    </row>
    <row r="96" spans="2:19" ht="11.25">
      <c r="B96" s="34" t="s">
        <v>452</v>
      </c>
      <c r="C96" s="564">
        <v>1056</v>
      </c>
      <c r="D96" s="572"/>
      <c r="E96" s="9"/>
      <c r="F96" s="565">
        <v>2056</v>
      </c>
      <c r="G96" s="572"/>
      <c r="I96" s="565">
        <v>3056</v>
      </c>
      <c r="J96" s="572"/>
      <c r="L96" s="565">
        <v>4056</v>
      </c>
      <c r="M96" s="572"/>
      <c r="O96" s="565">
        <v>5056</v>
      </c>
      <c r="P96" s="572"/>
      <c r="R96" s="565">
        <v>6056</v>
      </c>
      <c r="S96" s="572"/>
    </row>
    <row r="97" spans="2:19" ht="11.25">
      <c r="B97" s="34" t="s">
        <v>1761</v>
      </c>
      <c r="C97" s="564">
        <v>1057</v>
      </c>
      <c r="D97" s="572"/>
      <c r="E97" s="9"/>
      <c r="F97" s="565">
        <v>2057</v>
      </c>
      <c r="G97" s="572"/>
      <c r="I97" s="565">
        <v>3057</v>
      </c>
      <c r="J97" s="572"/>
      <c r="L97" s="565">
        <v>4057</v>
      </c>
      <c r="M97" s="572"/>
      <c r="O97" s="565">
        <v>5057</v>
      </c>
      <c r="P97" s="572"/>
      <c r="R97" s="565">
        <v>6057</v>
      </c>
      <c r="S97" s="572"/>
    </row>
    <row r="98" spans="2:19" ht="11.25">
      <c r="B98" s="34" t="s">
        <v>454</v>
      </c>
      <c r="C98" s="564">
        <v>1058</v>
      </c>
      <c r="D98" s="572"/>
      <c r="E98" s="9"/>
      <c r="F98" s="565">
        <v>2058</v>
      </c>
      <c r="G98" s="572"/>
      <c r="I98" s="565">
        <v>3058</v>
      </c>
      <c r="J98" s="572"/>
      <c r="L98" s="565">
        <v>4058</v>
      </c>
      <c r="M98" s="572"/>
      <c r="O98" s="565">
        <v>5058</v>
      </c>
      <c r="P98" s="572"/>
      <c r="R98" s="565">
        <v>6058</v>
      </c>
      <c r="S98" s="572"/>
    </row>
    <row r="99" spans="2:19" ht="11.25">
      <c r="B99" s="34"/>
      <c r="C99" s="566"/>
      <c r="D99" s="16"/>
      <c r="E99" s="9"/>
      <c r="F99" s="554"/>
      <c r="G99" s="16"/>
      <c r="H99" s="9"/>
      <c r="I99" s="554"/>
      <c r="J99" s="16"/>
      <c r="K99" s="9"/>
      <c r="L99" s="554"/>
      <c r="M99" s="16"/>
      <c r="N99" s="9"/>
      <c r="O99" s="554"/>
      <c r="P99" s="16"/>
      <c r="Q99" s="9"/>
      <c r="R99" s="554"/>
      <c r="S99" s="16"/>
    </row>
    <row r="100" spans="1:19" ht="11.25">
      <c r="A100" s="5" t="s">
        <v>1768</v>
      </c>
      <c r="B100" s="57"/>
      <c r="C100" s="564">
        <v>1059</v>
      </c>
      <c r="D100" s="280" t="s">
        <v>1748</v>
      </c>
      <c r="E100" s="9"/>
      <c r="F100" s="564">
        <v>2059</v>
      </c>
      <c r="G100" s="280" t="s">
        <v>1749</v>
      </c>
      <c r="I100" s="564">
        <v>3059</v>
      </c>
      <c r="J100" s="280" t="s">
        <v>1750</v>
      </c>
      <c r="L100" s="564">
        <v>4059</v>
      </c>
      <c r="M100" s="280" t="s">
        <v>1751</v>
      </c>
      <c r="O100" s="565">
        <v>5059</v>
      </c>
      <c r="P100" s="280" t="s">
        <v>1752</v>
      </c>
      <c r="R100" s="564">
        <v>6059</v>
      </c>
      <c r="S100" s="280" t="s">
        <v>1753</v>
      </c>
    </row>
    <row r="101" spans="2:19" ht="11.25">
      <c r="B101" s="34" t="s">
        <v>449</v>
      </c>
      <c r="C101" s="564">
        <v>1060</v>
      </c>
      <c r="D101" s="572"/>
      <c r="E101" s="9"/>
      <c r="F101" s="565">
        <v>2060</v>
      </c>
      <c r="G101" s="572"/>
      <c r="I101" s="565">
        <v>3060</v>
      </c>
      <c r="J101" s="572"/>
      <c r="L101" s="565">
        <v>4060</v>
      </c>
      <c r="M101" s="572"/>
      <c r="O101" s="565">
        <v>5060</v>
      </c>
      <c r="P101" s="572"/>
      <c r="R101" s="565">
        <v>6060</v>
      </c>
      <c r="S101" s="572"/>
    </row>
    <row r="102" spans="2:19" ht="11.25">
      <c r="B102" s="34" t="s">
        <v>450</v>
      </c>
      <c r="C102" s="564">
        <v>1061</v>
      </c>
      <c r="D102" s="572"/>
      <c r="E102" s="9"/>
      <c r="F102" s="565">
        <v>2061</v>
      </c>
      <c r="G102" s="572"/>
      <c r="I102" s="565">
        <v>3061</v>
      </c>
      <c r="J102" s="572"/>
      <c r="L102" s="565">
        <v>4061</v>
      </c>
      <c r="M102" s="572"/>
      <c r="O102" s="565">
        <v>5061</v>
      </c>
      <c r="P102" s="572"/>
      <c r="R102" s="565">
        <v>6061</v>
      </c>
      <c r="S102" s="572"/>
    </row>
    <row r="103" spans="2:19" ht="11.25">
      <c r="B103" s="34" t="s">
        <v>2246</v>
      </c>
      <c r="C103" s="564">
        <v>1062</v>
      </c>
      <c r="D103" s="572"/>
      <c r="E103" s="9"/>
      <c r="F103" s="565">
        <v>2062</v>
      </c>
      <c r="G103" s="572"/>
      <c r="I103" s="565">
        <v>3062</v>
      </c>
      <c r="J103" s="572"/>
      <c r="L103" s="565">
        <v>4062</v>
      </c>
      <c r="M103" s="572"/>
      <c r="O103" s="565">
        <v>5062</v>
      </c>
      <c r="P103" s="572"/>
      <c r="R103" s="565">
        <v>6062</v>
      </c>
      <c r="S103" s="572"/>
    </row>
    <row r="104" spans="2:19" ht="11.25">
      <c r="B104" s="34" t="s">
        <v>2247</v>
      </c>
      <c r="C104" s="564">
        <v>1063</v>
      </c>
      <c r="D104" s="572"/>
      <c r="E104" s="9"/>
      <c r="F104" s="565">
        <v>2063</v>
      </c>
      <c r="G104" s="572"/>
      <c r="I104" s="565">
        <v>3063</v>
      </c>
      <c r="J104" s="572"/>
      <c r="L104" s="565">
        <v>4063</v>
      </c>
      <c r="M104" s="572"/>
      <c r="O104" s="565">
        <v>5063</v>
      </c>
      <c r="P104" s="572"/>
      <c r="R104" s="565">
        <v>6063</v>
      </c>
      <c r="S104" s="572"/>
    </row>
    <row r="105" spans="2:19" ht="11.25">
      <c r="B105" s="34" t="s">
        <v>452</v>
      </c>
      <c r="C105" s="564">
        <v>1064</v>
      </c>
      <c r="D105" s="572"/>
      <c r="E105" s="9"/>
      <c r="F105" s="565">
        <v>2064</v>
      </c>
      <c r="G105" s="572"/>
      <c r="I105" s="565">
        <v>3064</v>
      </c>
      <c r="J105" s="572"/>
      <c r="L105" s="565">
        <v>4064</v>
      </c>
      <c r="M105" s="572"/>
      <c r="O105" s="565">
        <v>5064</v>
      </c>
      <c r="P105" s="572"/>
      <c r="R105" s="565">
        <v>6064</v>
      </c>
      <c r="S105" s="572"/>
    </row>
    <row r="106" spans="2:19" ht="11.25">
      <c r="B106" s="34" t="s">
        <v>1761</v>
      </c>
      <c r="C106" s="564">
        <v>1065</v>
      </c>
      <c r="D106" s="572"/>
      <c r="E106" s="9"/>
      <c r="F106" s="565">
        <v>2065</v>
      </c>
      <c r="G106" s="572"/>
      <c r="I106" s="565">
        <v>3065</v>
      </c>
      <c r="J106" s="572"/>
      <c r="L106" s="565">
        <v>4065</v>
      </c>
      <c r="M106" s="572"/>
      <c r="O106" s="565">
        <v>5065</v>
      </c>
      <c r="P106" s="572"/>
      <c r="R106" s="565">
        <v>6065</v>
      </c>
      <c r="S106" s="572"/>
    </row>
    <row r="107" spans="2:19" ht="11.25">
      <c r="B107" s="34" t="s">
        <v>454</v>
      </c>
      <c r="C107" s="564">
        <v>1066</v>
      </c>
      <c r="D107" s="572"/>
      <c r="E107" s="9"/>
      <c r="F107" s="565">
        <v>2066</v>
      </c>
      <c r="G107" s="572"/>
      <c r="I107" s="565">
        <v>3066</v>
      </c>
      <c r="J107" s="572"/>
      <c r="L107" s="565">
        <v>4066</v>
      </c>
      <c r="M107" s="572"/>
      <c r="O107" s="565">
        <v>5066</v>
      </c>
      <c r="P107" s="572"/>
      <c r="R107" s="565">
        <v>6066</v>
      </c>
      <c r="S107" s="572"/>
    </row>
    <row r="108" spans="2:19" ht="11.25">
      <c r="B108" s="34"/>
      <c r="C108" s="566"/>
      <c r="D108" s="16"/>
      <c r="E108" s="9"/>
      <c r="F108" s="554"/>
      <c r="G108" s="16"/>
      <c r="H108" s="9"/>
      <c r="I108" s="554"/>
      <c r="J108" s="16"/>
      <c r="K108" s="9"/>
      <c r="L108" s="554"/>
      <c r="M108" s="16"/>
      <c r="N108" s="9"/>
      <c r="O108" s="554"/>
      <c r="P108" s="16"/>
      <c r="Q108" s="9"/>
      <c r="R108" s="554"/>
      <c r="S108" s="16"/>
    </row>
    <row r="109" spans="1:19" ht="11.25">
      <c r="A109" s="5" t="s">
        <v>1763</v>
      </c>
      <c r="C109" s="564">
        <v>1067</v>
      </c>
      <c r="D109" s="280" t="s">
        <v>947</v>
      </c>
      <c r="E109" s="9"/>
      <c r="F109" s="564">
        <v>2067</v>
      </c>
      <c r="G109" s="280" t="s">
        <v>948</v>
      </c>
      <c r="I109" s="564">
        <v>3067</v>
      </c>
      <c r="J109" s="280" t="s">
        <v>949</v>
      </c>
      <c r="L109" s="564">
        <v>4067</v>
      </c>
      <c r="M109" s="280" t="s">
        <v>950</v>
      </c>
      <c r="O109" s="565">
        <v>5067</v>
      </c>
      <c r="P109" s="280" t="s">
        <v>951</v>
      </c>
      <c r="R109" s="564">
        <v>6067</v>
      </c>
      <c r="S109" s="280" t="s">
        <v>952</v>
      </c>
    </row>
    <row r="110" spans="2:19" ht="11.25">
      <c r="B110" s="34" t="s">
        <v>449</v>
      </c>
      <c r="C110" s="564">
        <v>1068</v>
      </c>
      <c r="D110" s="572"/>
      <c r="E110" s="9"/>
      <c r="F110" s="565">
        <v>2068</v>
      </c>
      <c r="G110" s="572"/>
      <c r="I110" s="565">
        <v>3068</v>
      </c>
      <c r="J110" s="572"/>
      <c r="L110" s="565">
        <v>4068</v>
      </c>
      <c r="M110" s="572"/>
      <c r="O110" s="565">
        <v>5068</v>
      </c>
      <c r="P110" s="572"/>
      <c r="R110" s="565">
        <v>6068</v>
      </c>
      <c r="S110" s="572"/>
    </row>
    <row r="111" spans="2:19" ht="11.25">
      <c r="B111" s="34" t="s">
        <v>450</v>
      </c>
      <c r="C111" s="564">
        <v>1069</v>
      </c>
      <c r="D111" s="572"/>
      <c r="E111" s="9"/>
      <c r="F111" s="565">
        <v>2069</v>
      </c>
      <c r="G111" s="572"/>
      <c r="I111" s="565">
        <v>3069</v>
      </c>
      <c r="J111" s="572"/>
      <c r="L111" s="565">
        <v>4069</v>
      </c>
      <c r="M111" s="572"/>
      <c r="O111" s="565">
        <v>5069</v>
      </c>
      <c r="P111" s="572"/>
      <c r="R111" s="565">
        <v>6069</v>
      </c>
      <c r="S111" s="572"/>
    </row>
    <row r="112" spans="2:19" ht="11.25">
      <c r="B112" s="34" t="s">
        <v>2246</v>
      </c>
      <c r="C112" s="564">
        <v>1070</v>
      </c>
      <c r="D112" s="572"/>
      <c r="E112" s="9"/>
      <c r="F112" s="565">
        <v>2070</v>
      </c>
      <c r="G112" s="572"/>
      <c r="I112" s="565">
        <v>3070</v>
      </c>
      <c r="J112" s="572"/>
      <c r="L112" s="565">
        <v>4070</v>
      </c>
      <c r="M112" s="572"/>
      <c r="O112" s="565">
        <v>5070</v>
      </c>
      <c r="P112" s="572"/>
      <c r="R112" s="565">
        <v>6070</v>
      </c>
      <c r="S112" s="572"/>
    </row>
    <row r="113" spans="2:19" ht="11.25">
      <c r="B113" s="34" t="s">
        <v>2247</v>
      </c>
      <c r="C113" s="564">
        <v>1071</v>
      </c>
      <c r="D113" s="572"/>
      <c r="E113" s="9"/>
      <c r="F113" s="565">
        <v>2071</v>
      </c>
      <c r="G113" s="572"/>
      <c r="I113" s="565">
        <v>3071</v>
      </c>
      <c r="J113" s="572"/>
      <c r="L113" s="565">
        <v>4071</v>
      </c>
      <c r="M113" s="572"/>
      <c r="O113" s="565">
        <v>5071</v>
      </c>
      <c r="P113" s="572"/>
      <c r="R113" s="565">
        <v>6071</v>
      </c>
      <c r="S113" s="572"/>
    </row>
    <row r="114" spans="2:19" ht="11.25">
      <c r="B114" s="34" t="s">
        <v>452</v>
      </c>
      <c r="C114" s="564">
        <v>1072</v>
      </c>
      <c r="D114" s="572"/>
      <c r="E114" s="9"/>
      <c r="F114" s="565">
        <v>2072</v>
      </c>
      <c r="G114" s="572"/>
      <c r="I114" s="565">
        <v>3072</v>
      </c>
      <c r="J114" s="572"/>
      <c r="L114" s="565">
        <v>4072</v>
      </c>
      <c r="M114" s="572"/>
      <c r="O114" s="565">
        <v>5072</v>
      </c>
      <c r="P114" s="572"/>
      <c r="R114" s="565">
        <v>6072</v>
      </c>
      <c r="S114" s="572"/>
    </row>
    <row r="115" spans="2:19" ht="11.25">
      <c r="B115" s="34" t="s">
        <v>1761</v>
      </c>
      <c r="C115" s="564">
        <v>1073</v>
      </c>
      <c r="D115" s="572"/>
      <c r="E115" s="9"/>
      <c r="F115" s="565">
        <v>2073</v>
      </c>
      <c r="G115" s="572"/>
      <c r="I115" s="565">
        <v>3073</v>
      </c>
      <c r="J115" s="572"/>
      <c r="L115" s="565">
        <v>4073</v>
      </c>
      <c r="M115" s="572"/>
      <c r="O115" s="565">
        <v>5073</v>
      </c>
      <c r="P115" s="572"/>
      <c r="R115" s="565">
        <v>6073</v>
      </c>
      <c r="S115" s="572"/>
    </row>
    <row r="116" spans="2:19" ht="11.25">
      <c r="B116" s="34" t="s">
        <v>454</v>
      </c>
      <c r="C116" s="564">
        <v>1074</v>
      </c>
      <c r="D116" s="572"/>
      <c r="E116" s="9"/>
      <c r="F116" s="565">
        <v>2074</v>
      </c>
      <c r="G116" s="572"/>
      <c r="I116" s="565">
        <v>3074</v>
      </c>
      <c r="J116" s="572"/>
      <c r="L116" s="565">
        <v>4074</v>
      </c>
      <c r="M116" s="572"/>
      <c r="O116" s="565">
        <v>5074</v>
      </c>
      <c r="P116" s="572"/>
      <c r="R116" s="565">
        <v>6074</v>
      </c>
      <c r="S116" s="572"/>
    </row>
    <row r="117" spans="1:19" ht="12" thickBot="1">
      <c r="A117" s="30"/>
      <c r="B117" s="30"/>
      <c r="C117" s="535"/>
      <c r="D117" s="30"/>
      <c r="E117" s="30"/>
      <c r="F117" s="535"/>
      <c r="G117" s="30"/>
      <c r="H117" s="30"/>
      <c r="I117" s="535"/>
      <c r="J117" s="30"/>
      <c r="K117" s="30"/>
      <c r="L117" s="535"/>
      <c r="M117" s="30"/>
      <c r="N117" s="30"/>
      <c r="O117" s="30"/>
      <c r="P117" s="30"/>
      <c r="Q117" s="30"/>
      <c r="R117" s="535"/>
      <c r="S117" s="30"/>
    </row>
    <row r="118" spans="1:19" ht="12" thickBot="1">
      <c r="A118" s="129" t="s">
        <v>1764</v>
      </c>
      <c r="C118" s="567">
        <v>1075</v>
      </c>
      <c r="D118" s="325" t="s">
        <v>1754</v>
      </c>
      <c r="E118" s="570"/>
      <c r="F118" s="567">
        <v>2075</v>
      </c>
      <c r="G118" s="325" t="s">
        <v>1755</v>
      </c>
      <c r="I118" s="567">
        <v>3075</v>
      </c>
      <c r="J118" s="325" t="s">
        <v>1756</v>
      </c>
      <c r="L118" s="567">
        <v>4075</v>
      </c>
      <c r="M118" s="325" t="s">
        <v>1757</v>
      </c>
      <c r="O118" s="567">
        <v>5075</v>
      </c>
      <c r="P118" s="325" t="s">
        <v>1758</v>
      </c>
      <c r="R118" s="567">
        <v>6075</v>
      </c>
      <c r="S118" s="325" t="s">
        <v>1759</v>
      </c>
    </row>
    <row r="119" spans="3:18" ht="11.25">
      <c r="C119" s="18"/>
      <c r="F119" s="18"/>
      <c r="I119" s="18"/>
      <c r="L119" s="18"/>
      <c r="R119" s="496"/>
    </row>
  </sheetData>
  <mergeCells count="33">
    <mergeCell ref="R89:S89"/>
    <mergeCell ref="O49:P49"/>
    <mergeCell ref="R49:S49"/>
    <mergeCell ref="R88:S88"/>
    <mergeCell ref="R9:S9"/>
    <mergeCell ref="C89:D89"/>
    <mergeCell ref="F89:G89"/>
    <mergeCell ref="I89:J89"/>
    <mergeCell ref="L89:M89"/>
    <mergeCell ref="F88:G88"/>
    <mergeCell ref="I88:J88"/>
    <mergeCell ref="L88:M88"/>
    <mergeCell ref="O88:P88"/>
    <mergeCell ref="O89:P89"/>
    <mergeCell ref="C49:D49"/>
    <mergeCell ref="F49:G49"/>
    <mergeCell ref="I49:J49"/>
    <mergeCell ref="L49:M49"/>
    <mergeCell ref="R48:S48"/>
    <mergeCell ref="C9:D9"/>
    <mergeCell ref="F9:G9"/>
    <mergeCell ref="I9:J9"/>
    <mergeCell ref="L9:M9"/>
    <mergeCell ref="F48:G48"/>
    <mergeCell ref="I48:J48"/>
    <mergeCell ref="L48:M48"/>
    <mergeCell ref="O48:P48"/>
    <mergeCell ref="O9:P9"/>
    <mergeCell ref="R8:S8"/>
    <mergeCell ref="F8:G8"/>
    <mergeCell ref="I8:J8"/>
    <mergeCell ref="L8:M8"/>
    <mergeCell ref="O8:P8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74" r:id="rId1"/>
  <rowBreaks count="2" manualBreakCount="2">
    <brk id="39" max="255" man="1"/>
    <brk id="79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I172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2" width="39.421875" style="5" customWidth="1"/>
    <col min="3" max="3" width="5.00390625" style="563" customWidth="1"/>
    <col min="4" max="4" width="18.140625" style="5" bestFit="1" customWidth="1"/>
    <col min="5" max="5" width="1.7109375" style="5" customWidth="1"/>
    <col min="6" max="6" width="5.00390625" style="21" customWidth="1"/>
    <col min="7" max="7" width="18.421875" style="5" bestFit="1" customWidth="1"/>
    <col min="8" max="8" width="1.7109375" style="5" customWidth="1"/>
    <col min="9" max="9" width="5.00390625" style="342" customWidth="1"/>
    <col min="10" max="10" width="18.421875" style="5" bestFit="1" customWidth="1"/>
    <col min="11" max="11" width="1.7109375" style="5" customWidth="1"/>
    <col min="12" max="12" width="5.00390625" style="342" customWidth="1"/>
    <col min="13" max="13" width="18.421875" style="5" bestFit="1" customWidth="1"/>
    <col min="14" max="14" width="1.7109375" style="5" customWidth="1"/>
    <col min="15" max="15" width="6.57421875" style="5" customWidth="1"/>
    <col min="16" max="16" width="18.421875" style="5" bestFit="1" customWidth="1"/>
    <col min="17" max="17" width="1.7109375" style="5" customWidth="1"/>
    <col min="18" max="18" width="5.00390625" style="342" customWidth="1"/>
    <col min="19" max="19" width="18.421875" style="5" bestFit="1" customWidth="1"/>
    <col min="20" max="16384" width="9.140625" style="5" customWidth="1"/>
  </cols>
  <sheetData>
    <row r="1" spans="1:19" ht="11.25">
      <c r="A1" s="119"/>
      <c r="B1" s="4"/>
      <c r="C1" s="551"/>
      <c r="D1" s="2"/>
      <c r="E1" s="1" t="s">
        <v>2833</v>
      </c>
      <c r="F1" s="552"/>
      <c r="G1" s="4"/>
      <c r="H1" s="4"/>
      <c r="I1" s="512"/>
      <c r="J1" s="4"/>
      <c r="K1" s="4"/>
      <c r="L1" s="512"/>
      <c r="M1" s="4"/>
      <c r="N1" s="4"/>
      <c r="O1" s="4"/>
      <c r="P1" s="4"/>
      <c r="Q1" s="4"/>
      <c r="R1" s="512"/>
      <c r="S1" s="738"/>
    </row>
    <row r="2" spans="1:19" ht="11.25">
      <c r="A2" s="6"/>
      <c r="B2" s="9"/>
      <c r="C2" s="554"/>
      <c r="D2" s="9"/>
      <c r="E2" s="8" t="s">
        <v>2834</v>
      </c>
      <c r="F2" s="15"/>
      <c r="G2" s="9"/>
      <c r="H2" s="9"/>
      <c r="I2" s="513"/>
      <c r="J2" s="9"/>
      <c r="K2" s="9"/>
      <c r="L2" s="513"/>
      <c r="M2" s="9"/>
      <c r="S2" s="739"/>
    </row>
    <row r="3" spans="1:19" ht="12.75">
      <c r="A3" s="6"/>
      <c r="B3" s="9"/>
      <c r="C3" s="554"/>
      <c r="D3" s="9"/>
      <c r="E3" s="8" t="s">
        <v>2835</v>
      </c>
      <c r="F3" s="15"/>
      <c r="G3" s="9"/>
      <c r="H3" s="9"/>
      <c r="I3" s="513"/>
      <c r="J3" s="9"/>
      <c r="K3" s="9"/>
      <c r="L3" s="513"/>
      <c r="M3" s="9"/>
      <c r="S3" s="740" t="s">
        <v>100</v>
      </c>
    </row>
    <row r="4" spans="1:19" ht="12" thickBot="1">
      <c r="A4" s="10" t="s">
        <v>191</v>
      </c>
      <c r="B4" s="14"/>
      <c r="C4" s="556"/>
      <c r="D4" s="514"/>
      <c r="E4" s="155" t="s">
        <v>894</v>
      </c>
      <c r="F4" s="557"/>
      <c r="G4" s="514"/>
      <c r="H4" s="14"/>
      <c r="I4" s="515"/>
      <c r="J4" s="14"/>
      <c r="K4" s="14"/>
      <c r="L4" s="515"/>
      <c r="M4" s="14"/>
      <c r="N4" s="14"/>
      <c r="O4" s="14"/>
      <c r="P4" s="14"/>
      <c r="Q4" s="14"/>
      <c r="R4" s="515"/>
      <c r="S4" s="741"/>
    </row>
    <row r="5" spans="1:19" ht="11.25">
      <c r="A5" s="9"/>
      <c r="B5" s="9"/>
      <c r="C5" s="554"/>
      <c r="D5" s="544"/>
      <c r="E5" s="544"/>
      <c r="F5" s="15"/>
      <c r="G5" s="544"/>
      <c r="H5" s="9"/>
      <c r="I5" s="513"/>
      <c r="J5" s="9"/>
      <c r="K5" s="9"/>
      <c r="L5" s="513"/>
      <c r="M5" s="9"/>
      <c r="N5" s="9"/>
      <c r="O5" s="9"/>
      <c r="P5" s="9"/>
      <c r="Q5" s="9"/>
      <c r="R5" s="513"/>
      <c r="S5" s="9"/>
    </row>
    <row r="6" spans="1:19" ht="11.25">
      <c r="A6" s="19"/>
      <c r="C6" s="529" t="s">
        <v>1965</v>
      </c>
      <c r="D6" s="530"/>
      <c r="E6" s="530"/>
      <c r="F6" s="561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</row>
    <row r="7" spans="1:19" ht="11.25">
      <c r="A7" s="19"/>
      <c r="B7" s="30"/>
      <c r="C7" s="18"/>
      <c r="D7" s="22"/>
      <c r="F7" s="563"/>
      <c r="G7" s="23"/>
      <c r="J7" s="23"/>
      <c r="M7" s="23"/>
      <c r="S7" s="23"/>
    </row>
    <row r="8" spans="1:19" ht="11.25">
      <c r="A8" s="30"/>
      <c r="C8" s="535"/>
      <c r="D8" s="544"/>
      <c r="E8" s="544"/>
      <c r="F8" s="993" t="s">
        <v>1821</v>
      </c>
      <c r="G8" s="993"/>
      <c r="H8" s="544"/>
      <c r="I8" s="990" t="s">
        <v>1821</v>
      </c>
      <c r="J8" s="990"/>
      <c r="K8" s="544"/>
      <c r="L8" s="990" t="s">
        <v>1821</v>
      </c>
      <c r="M8" s="990"/>
      <c r="N8" s="545"/>
      <c r="O8" s="990" t="s">
        <v>1821</v>
      </c>
      <c r="P8" s="990"/>
      <c r="Q8" s="517"/>
      <c r="R8" s="992" t="s">
        <v>1821</v>
      </c>
      <c r="S8" s="992"/>
    </row>
    <row r="9" spans="1:19" ht="11.25">
      <c r="A9" s="129" t="s">
        <v>1820</v>
      </c>
      <c r="C9" s="991" t="s">
        <v>1934</v>
      </c>
      <c r="D9" s="991"/>
      <c r="E9" s="30"/>
      <c r="F9" s="991" t="s">
        <v>1709</v>
      </c>
      <c r="G9" s="991"/>
      <c r="H9" s="30"/>
      <c r="I9" s="991" t="s">
        <v>1967</v>
      </c>
      <c r="J9" s="991"/>
      <c r="K9" s="30"/>
      <c r="L9" s="991" t="s">
        <v>1710</v>
      </c>
      <c r="M9" s="991"/>
      <c r="N9" s="30"/>
      <c r="O9" s="991" t="s">
        <v>1711</v>
      </c>
      <c r="P9" s="991"/>
      <c r="Q9" s="532"/>
      <c r="R9" s="991" t="s">
        <v>1693</v>
      </c>
      <c r="S9" s="991"/>
    </row>
    <row r="10" spans="1:19" ht="11.25">
      <c r="A10" s="19"/>
      <c r="D10" s="23"/>
      <c r="G10" s="23"/>
      <c r="J10" s="23"/>
      <c r="M10" s="23"/>
      <c r="S10" s="23"/>
    </row>
    <row r="11" spans="1:19" ht="11.25">
      <c r="A11" s="832" t="s">
        <v>102</v>
      </c>
      <c r="B11" s="57"/>
      <c r="C11" s="575" t="s">
        <v>1021</v>
      </c>
      <c r="D11" s="280" t="s">
        <v>1823</v>
      </c>
      <c r="E11" s="9"/>
      <c r="F11" s="576">
        <v>2001</v>
      </c>
      <c r="G11" s="280" t="s">
        <v>1824</v>
      </c>
      <c r="I11" s="576">
        <v>3001</v>
      </c>
      <c r="J11" s="280" t="s">
        <v>1825</v>
      </c>
      <c r="L11" s="576">
        <v>4001</v>
      </c>
      <c r="M11" s="280" t="s">
        <v>1826</v>
      </c>
      <c r="O11" s="565">
        <v>5001</v>
      </c>
      <c r="P11" s="280" t="s">
        <v>1827</v>
      </c>
      <c r="Q11" s="586"/>
      <c r="R11" s="565">
        <v>6001</v>
      </c>
      <c r="S11" s="280" t="s">
        <v>1828</v>
      </c>
    </row>
    <row r="12" spans="2:19" ht="11.25">
      <c r="B12" s="34" t="s">
        <v>96</v>
      </c>
      <c r="C12" s="577">
        <v>1002</v>
      </c>
      <c r="D12" s="572"/>
      <c r="E12" s="9"/>
      <c r="F12" s="576">
        <v>2002</v>
      </c>
      <c r="G12" s="572"/>
      <c r="I12" s="576">
        <v>3002</v>
      </c>
      <c r="J12" s="572"/>
      <c r="L12" s="576">
        <v>4002</v>
      </c>
      <c r="M12" s="572"/>
      <c r="O12" s="565">
        <v>5002</v>
      </c>
      <c r="P12" s="572"/>
      <c r="R12" s="565">
        <v>6002</v>
      </c>
      <c r="S12" s="572"/>
    </row>
    <row r="13" spans="2:19" ht="11.25">
      <c r="B13" s="34" t="s">
        <v>454</v>
      </c>
      <c r="C13" s="577">
        <v>1003</v>
      </c>
      <c r="D13" s="280" t="s">
        <v>1829</v>
      </c>
      <c r="E13" s="9"/>
      <c r="F13" s="576">
        <v>2003</v>
      </c>
      <c r="G13" s="280" t="s">
        <v>1830</v>
      </c>
      <c r="I13" s="576">
        <v>3003</v>
      </c>
      <c r="J13" s="280" t="s">
        <v>1831</v>
      </c>
      <c r="L13" s="576">
        <v>4003</v>
      </c>
      <c r="M13" s="280" t="s">
        <v>1832</v>
      </c>
      <c r="O13" s="565">
        <v>5003</v>
      </c>
      <c r="P13" s="280" t="s">
        <v>1833</v>
      </c>
      <c r="R13" s="565">
        <v>6003</v>
      </c>
      <c r="S13" s="280" t="s">
        <v>1834</v>
      </c>
    </row>
    <row r="14" spans="2:19" ht="11.25">
      <c r="B14" s="587" t="s">
        <v>1622</v>
      </c>
      <c r="C14" s="577">
        <v>1004</v>
      </c>
      <c r="D14" s="572"/>
      <c r="E14" s="9"/>
      <c r="F14" s="576">
        <v>2004</v>
      </c>
      <c r="G14" s="572"/>
      <c r="I14" s="576">
        <v>3004</v>
      </c>
      <c r="J14" s="572"/>
      <c r="L14" s="576">
        <v>4004</v>
      </c>
      <c r="M14" s="572"/>
      <c r="O14" s="565">
        <v>5004</v>
      </c>
      <c r="P14" s="572"/>
      <c r="R14" s="565">
        <v>6004</v>
      </c>
      <c r="S14" s="572"/>
    </row>
    <row r="15" spans="2:19" ht="11.25">
      <c r="B15" s="587" t="s">
        <v>2254</v>
      </c>
      <c r="C15" s="577">
        <v>1005</v>
      </c>
      <c r="D15" s="572"/>
      <c r="E15" s="9"/>
      <c r="F15" s="576">
        <v>2005</v>
      </c>
      <c r="G15" s="572"/>
      <c r="I15" s="576">
        <v>3005</v>
      </c>
      <c r="J15" s="572"/>
      <c r="L15" s="576">
        <v>4005</v>
      </c>
      <c r="M15" s="572"/>
      <c r="O15" s="565">
        <v>5005</v>
      </c>
      <c r="P15" s="572"/>
      <c r="R15" s="565">
        <v>6005</v>
      </c>
      <c r="S15" s="572"/>
    </row>
    <row r="16" spans="1:19" ht="11.25">
      <c r="A16" s="5" t="s">
        <v>97</v>
      </c>
      <c r="C16" s="577">
        <v>1006</v>
      </c>
      <c r="D16" s="280" t="s">
        <v>1835</v>
      </c>
      <c r="E16" s="9"/>
      <c r="F16" s="576">
        <v>2006</v>
      </c>
      <c r="G16" s="280" t="s">
        <v>1836</v>
      </c>
      <c r="I16" s="576">
        <v>3006</v>
      </c>
      <c r="J16" s="280" t="s">
        <v>1837</v>
      </c>
      <c r="L16" s="576">
        <v>4006</v>
      </c>
      <c r="M16" s="280" t="s">
        <v>1838</v>
      </c>
      <c r="O16" s="565">
        <v>5006</v>
      </c>
      <c r="P16" s="280" t="s">
        <v>1839</v>
      </c>
      <c r="R16" s="565">
        <v>6006</v>
      </c>
      <c r="S16" s="280" t="s">
        <v>1840</v>
      </c>
    </row>
    <row r="17" spans="2:19" ht="11.25">
      <c r="B17" s="34" t="s">
        <v>96</v>
      </c>
      <c r="C17" s="577">
        <v>1007</v>
      </c>
      <c r="D17" s="572"/>
      <c r="E17" s="9"/>
      <c r="F17" s="576">
        <v>2007</v>
      </c>
      <c r="G17" s="572"/>
      <c r="I17" s="576">
        <v>3007</v>
      </c>
      <c r="J17" s="572"/>
      <c r="L17" s="576">
        <v>4007</v>
      </c>
      <c r="M17" s="572"/>
      <c r="O17" s="565">
        <v>5007</v>
      </c>
      <c r="P17" s="572"/>
      <c r="R17" s="565">
        <v>6007</v>
      </c>
      <c r="S17" s="572"/>
    </row>
    <row r="18" spans="2:19" ht="11.25">
      <c r="B18" s="34" t="s">
        <v>454</v>
      </c>
      <c r="C18" s="577">
        <v>1008</v>
      </c>
      <c r="D18" s="280" t="s">
        <v>2843</v>
      </c>
      <c r="E18" s="9"/>
      <c r="F18" s="576">
        <v>2008</v>
      </c>
      <c r="G18" s="280" t="s">
        <v>2844</v>
      </c>
      <c r="I18" s="576">
        <v>3008</v>
      </c>
      <c r="J18" s="280" t="s">
        <v>2845</v>
      </c>
      <c r="L18" s="576">
        <v>4008</v>
      </c>
      <c r="M18" s="280" t="s">
        <v>2846</v>
      </c>
      <c r="O18" s="565">
        <v>5008</v>
      </c>
      <c r="P18" s="280" t="s">
        <v>2847</v>
      </c>
      <c r="R18" s="565">
        <v>6008</v>
      </c>
      <c r="S18" s="280" t="s">
        <v>2848</v>
      </c>
    </row>
    <row r="19" spans="2:19" ht="11.25">
      <c r="B19" s="587" t="s">
        <v>1622</v>
      </c>
      <c r="C19" s="577">
        <v>1009</v>
      </c>
      <c r="D19" s="572"/>
      <c r="E19" s="9"/>
      <c r="F19" s="576">
        <v>2009</v>
      </c>
      <c r="G19" s="572"/>
      <c r="I19" s="576">
        <v>3009</v>
      </c>
      <c r="J19" s="572"/>
      <c r="L19" s="576">
        <v>4009</v>
      </c>
      <c r="M19" s="572"/>
      <c r="O19" s="565">
        <v>5009</v>
      </c>
      <c r="P19" s="572"/>
      <c r="R19" s="565">
        <v>6009</v>
      </c>
      <c r="S19" s="572"/>
    </row>
    <row r="20" spans="2:19" ht="11.25">
      <c r="B20" s="587" t="s">
        <v>2254</v>
      </c>
      <c r="C20" s="577">
        <v>1010</v>
      </c>
      <c r="D20" s="572"/>
      <c r="E20" s="9"/>
      <c r="F20" s="576">
        <v>2010</v>
      </c>
      <c r="G20" s="572"/>
      <c r="I20" s="576">
        <v>3010</v>
      </c>
      <c r="J20" s="572"/>
      <c r="L20" s="576">
        <v>4010</v>
      </c>
      <c r="M20" s="572"/>
      <c r="O20" s="565">
        <v>5010</v>
      </c>
      <c r="P20" s="572"/>
      <c r="R20" s="565">
        <v>6010</v>
      </c>
      <c r="S20" s="572"/>
    </row>
    <row r="21" spans="1:19" ht="11.25">
      <c r="A21" s="5" t="s">
        <v>98</v>
      </c>
      <c r="C21" s="577">
        <v>1011</v>
      </c>
      <c r="D21" s="280" t="s">
        <v>1841</v>
      </c>
      <c r="E21" s="9"/>
      <c r="F21" s="576">
        <v>2011</v>
      </c>
      <c r="G21" s="280" t="s">
        <v>1842</v>
      </c>
      <c r="I21" s="576">
        <v>3011</v>
      </c>
      <c r="J21" s="280" t="s">
        <v>1843</v>
      </c>
      <c r="L21" s="576">
        <v>4011</v>
      </c>
      <c r="M21" s="280" t="s">
        <v>1844</v>
      </c>
      <c r="O21" s="565">
        <v>5011</v>
      </c>
      <c r="P21" s="280" t="s">
        <v>1845</v>
      </c>
      <c r="R21" s="565">
        <v>6011</v>
      </c>
      <c r="S21" s="280" t="s">
        <v>1846</v>
      </c>
    </row>
    <row r="22" spans="2:19" ht="11.25">
      <c r="B22" s="34" t="s">
        <v>96</v>
      </c>
      <c r="C22" s="577">
        <v>1012</v>
      </c>
      <c r="D22" s="572"/>
      <c r="E22" s="9"/>
      <c r="F22" s="576">
        <v>2012</v>
      </c>
      <c r="G22" s="572"/>
      <c r="I22" s="576">
        <v>3012</v>
      </c>
      <c r="J22" s="572"/>
      <c r="L22" s="576">
        <v>4012</v>
      </c>
      <c r="M22" s="572"/>
      <c r="O22" s="565">
        <v>5012</v>
      </c>
      <c r="P22" s="572"/>
      <c r="R22" s="565">
        <v>6012</v>
      </c>
      <c r="S22" s="572"/>
    </row>
    <row r="23" spans="2:19" ht="11.25">
      <c r="B23" s="34" t="s">
        <v>454</v>
      </c>
      <c r="C23" s="577">
        <v>1013</v>
      </c>
      <c r="D23" s="280" t="s">
        <v>1847</v>
      </c>
      <c r="E23" s="9"/>
      <c r="F23" s="576">
        <v>2013</v>
      </c>
      <c r="G23" s="280" t="s">
        <v>1848</v>
      </c>
      <c r="I23" s="576">
        <v>3013</v>
      </c>
      <c r="J23" s="280" t="s">
        <v>1849</v>
      </c>
      <c r="L23" s="576">
        <v>4013</v>
      </c>
      <c r="M23" s="280" t="s">
        <v>1850</v>
      </c>
      <c r="O23" s="565">
        <v>5013</v>
      </c>
      <c r="P23" s="280" t="s">
        <v>1851</v>
      </c>
      <c r="R23" s="565">
        <v>6013</v>
      </c>
      <c r="S23" s="280" t="s">
        <v>1852</v>
      </c>
    </row>
    <row r="24" spans="2:19" ht="11.25">
      <c r="B24" s="587" t="s">
        <v>1622</v>
      </c>
      <c r="C24" s="577">
        <v>1014</v>
      </c>
      <c r="D24" s="572"/>
      <c r="E24" s="9"/>
      <c r="F24" s="576">
        <v>2014</v>
      </c>
      <c r="G24" s="572"/>
      <c r="I24" s="576">
        <v>3014</v>
      </c>
      <c r="J24" s="572"/>
      <c r="L24" s="576">
        <v>4014</v>
      </c>
      <c r="M24" s="572"/>
      <c r="O24" s="565">
        <v>5014</v>
      </c>
      <c r="P24" s="572"/>
      <c r="R24" s="565">
        <v>6014</v>
      </c>
      <c r="S24" s="572"/>
    </row>
    <row r="25" spans="2:19" ht="11.25">
      <c r="B25" s="587" t="s">
        <v>2254</v>
      </c>
      <c r="C25" s="577">
        <v>1015</v>
      </c>
      <c r="D25" s="572"/>
      <c r="E25" s="9"/>
      <c r="F25" s="576">
        <v>2015</v>
      </c>
      <c r="G25" s="572"/>
      <c r="I25" s="576">
        <v>3015</v>
      </c>
      <c r="J25" s="572"/>
      <c r="L25" s="576">
        <v>4015</v>
      </c>
      <c r="M25" s="572"/>
      <c r="O25" s="565">
        <v>5015</v>
      </c>
      <c r="P25" s="572"/>
      <c r="R25" s="565">
        <v>6015</v>
      </c>
      <c r="S25" s="572"/>
    </row>
    <row r="26" spans="2:19" ht="12" thickBot="1">
      <c r="B26" s="587"/>
      <c r="C26" s="314"/>
      <c r="D26" s="16"/>
      <c r="E26" s="9"/>
      <c r="F26" s="314"/>
      <c r="G26" s="16"/>
      <c r="H26" s="9"/>
      <c r="I26" s="314"/>
      <c r="J26" s="16"/>
      <c r="K26" s="9"/>
      <c r="L26" s="314"/>
      <c r="M26" s="16"/>
      <c r="N26" s="9"/>
      <c r="O26" s="9"/>
      <c r="P26" s="16"/>
      <c r="Q26" s="9"/>
      <c r="R26" s="314"/>
      <c r="S26" s="16"/>
    </row>
    <row r="27" spans="1:19" ht="12" thickBot="1">
      <c r="A27" s="129" t="s">
        <v>2372</v>
      </c>
      <c r="C27" s="578">
        <v>1016</v>
      </c>
      <c r="D27" s="325" t="s">
        <v>1853</v>
      </c>
      <c r="E27" s="570"/>
      <c r="F27" s="732">
        <v>2016</v>
      </c>
      <c r="G27" s="325" t="s">
        <v>1854</v>
      </c>
      <c r="I27" s="567">
        <v>3016</v>
      </c>
      <c r="J27" s="325" t="s">
        <v>1855</v>
      </c>
      <c r="L27" s="567">
        <v>4016</v>
      </c>
      <c r="M27" s="325" t="s">
        <v>1856</v>
      </c>
      <c r="O27" s="578">
        <v>5016</v>
      </c>
      <c r="P27" s="325" t="s">
        <v>1857</v>
      </c>
      <c r="R27" s="578">
        <v>6016</v>
      </c>
      <c r="S27" s="325" t="s">
        <v>1858</v>
      </c>
    </row>
    <row r="28" spans="3:18" ht="11.25">
      <c r="C28" s="5"/>
      <c r="F28" s="5"/>
      <c r="I28" s="5"/>
      <c r="L28" s="5"/>
      <c r="R28" s="5"/>
    </row>
    <row r="29" spans="1:19" ht="11.25">
      <c r="A29" s="5" t="s">
        <v>1274</v>
      </c>
      <c r="C29" s="565">
        <v>1017</v>
      </c>
      <c r="D29" s="588"/>
      <c r="E29" s="9"/>
      <c r="F29" s="576">
        <v>2017</v>
      </c>
      <c r="G29" s="588"/>
      <c r="I29" s="576">
        <v>3017</v>
      </c>
      <c r="J29" s="588"/>
      <c r="L29" s="576">
        <v>4017</v>
      </c>
      <c r="M29" s="588"/>
      <c r="O29" s="565">
        <v>5017</v>
      </c>
      <c r="P29" s="588"/>
      <c r="R29" s="565">
        <v>6017</v>
      </c>
      <c r="S29" s="588"/>
    </row>
    <row r="30" spans="1:19" ht="11.25">
      <c r="A30" s="5" t="s">
        <v>1275</v>
      </c>
      <c r="C30" s="565">
        <v>1018</v>
      </c>
      <c r="D30" s="588"/>
      <c r="E30" s="9"/>
      <c r="F30" s="576">
        <v>2018</v>
      </c>
      <c r="G30" s="588"/>
      <c r="I30" s="576">
        <v>3018</v>
      </c>
      <c r="J30" s="588"/>
      <c r="L30" s="576">
        <v>4018</v>
      </c>
      <c r="M30" s="588"/>
      <c r="O30" s="565">
        <v>5018</v>
      </c>
      <c r="P30" s="588"/>
      <c r="R30" s="565">
        <v>6018</v>
      </c>
      <c r="S30" s="588"/>
    </row>
    <row r="31" spans="1:19" ht="11.25">
      <c r="A31" s="5" t="s">
        <v>1276</v>
      </c>
      <c r="C31" s="579">
        <v>1019</v>
      </c>
      <c r="D31" s="588"/>
      <c r="E31" s="9"/>
      <c r="F31" s="576">
        <v>2019</v>
      </c>
      <c r="G31" s="588"/>
      <c r="I31" s="576">
        <v>3019</v>
      </c>
      <c r="J31" s="588"/>
      <c r="L31" s="576">
        <v>4019</v>
      </c>
      <c r="M31" s="588"/>
      <c r="O31" s="565">
        <v>5019</v>
      </c>
      <c r="P31" s="588"/>
      <c r="R31" s="565">
        <v>6019</v>
      </c>
      <c r="S31" s="572"/>
    </row>
    <row r="32" spans="3:19" ht="12" thickBot="1">
      <c r="C32" s="5"/>
      <c r="D32" s="16"/>
      <c r="E32" s="9"/>
      <c r="F32" s="580"/>
      <c r="G32" s="16"/>
      <c r="I32" s="314"/>
      <c r="J32" s="16"/>
      <c r="L32" s="314"/>
      <c r="M32" s="16"/>
      <c r="P32" s="16"/>
      <c r="R32" s="314"/>
      <c r="S32" s="16"/>
    </row>
    <row r="33" spans="1:19" ht="23.25" customHeight="1" thickBot="1">
      <c r="A33" s="129" t="s">
        <v>819</v>
      </c>
      <c r="C33" s="578">
        <v>1020</v>
      </c>
      <c r="D33" s="457" t="s">
        <v>1859</v>
      </c>
      <c r="E33" s="570"/>
      <c r="F33" s="581">
        <v>2020</v>
      </c>
      <c r="G33" s="457" t="s">
        <v>1860</v>
      </c>
      <c r="H33" s="129"/>
      <c r="I33" s="567">
        <v>3020</v>
      </c>
      <c r="J33" s="457" t="s">
        <v>1861</v>
      </c>
      <c r="K33" s="129"/>
      <c r="L33" s="567">
        <v>4020</v>
      </c>
      <c r="M33" s="457" t="s">
        <v>1862</v>
      </c>
      <c r="N33" s="129"/>
      <c r="O33" s="567">
        <v>5020</v>
      </c>
      <c r="P33" s="457" t="s">
        <v>1863</v>
      </c>
      <c r="Q33" s="129"/>
      <c r="R33" s="578">
        <v>6020</v>
      </c>
      <c r="S33" s="457" t="s">
        <v>1864</v>
      </c>
    </row>
    <row r="34" spans="3:19" ht="11.25">
      <c r="C34" s="314"/>
      <c r="D34" s="547"/>
      <c r="E34" s="60"/>
      <c r="F34" s="536"/>
      <c r="G34" s="60"/>
      <c r="H34" s="30"/>
      <c r="I34" s="314"/>
      <c r="J34" s="60"/>
      <c r="K34" s="30"/>
      <c r="L34" s="314"/>
      <c r="M34" s="60"/>
      <c r="N34" s="30"/>
      <c r="O34" s="30"/>
      <c r="P34" s="30"/>
      <c r="Q34" s="30"/>
      <c r="R34" s="314"/>
      <c r="S34" s="60"/>
    </row>
    <row r="35" spans="3:19" ht="12" thickBot="1">
      <c r="C35" s="314"/>
      <c r="D35" s="547"/>
      <c r="E35" s="60"/>
      <c r="F35" s="536"/>
      <c r="G35" s="60"/>
      <c r="H35" s="30"/>
      <c r="I35" s="314"/>
      <c r="J35" s="60"/>
      <c r="K35" s="30"/>
      <c r="L35" s="314"/>
      <c r="M35" s="60"/>
      <c r="N35" s="30"/>
      <c r="O35" s="30"/>
      <c r="P35" s="30"/>
      <c r="Q35" s="30"/>
      <c r="R35" s="314"/>
      <c r="S35" s="60"/>
    </row>
    <row r="36" spans="1:19" ht="11.25">
      <c r="A36" s="119"/>
      <c r="B36" s="4"/>
      <c r="C36" s="551"/>
      <c r="D36" s="4"/>
      <c r="E36" s="1" t="s">
        <v>2833</v>
      </c>
      <c r="F36" s="552"/>
      <c r="G36" s="4"/>
      <c r="H36" s="4"/>
      <c r="I36" s="512"/>
      <c r="J36" s="4"/>
      <c r="K36" s="4"/>
      <c r="L36" s="512"/>
      <c r="M36" s="4"/>
      <c r="N36" s="4"/>
      <c r="O36" s="4"/>
      <c r="P36" s="4"/>
      <c r="Q36" s="4"/>
      <c r="R36" s="512"/>
      <c r="S36" s="738"/>
    </row>
    <row r="37" spans="1:19" ht="11.25" customHeight="1">
      <c r="A37" s="6"/>
      <c r="B37" s="9"/>
      <c r="C37" s="554"/>
      <c r="D37" s="9"/>
      <c r="E37" s="8" t="s">
        <v>2834</v>
      </c>
      <c r="F37" s="15"/>
      <c r="G37" s="9"/>
      <c r="H37" s="9"/>
      <c r="I37" s="513"/>
      <c r="J37" s="9"/>
      <c r="K37" s="9"/>
      <c r="L37" s="513"/>
      <c r="M37" s="9"/>
      <c r="S37" s="739"/>
    </row>
    <row r="38" spans="1:19" ht="11.25" customHeight="1">
      <c r="A38" s="6"/>
      <c r="B38" s="9"/>
      <c r="C38" s="554"/>
      <c r="D38" s="9"/>
      <c r="E38" s="8" t="s">
        <v>2835</v>
      </c>
      <c r="F38" s="15"/>
      <c r="G38" s="9"/>
      <c r="H38" s="9"/>
      <c r="I38" s="513"/>
      <c r="J38" s="9"/>
      <c r="K38" s="9"/>
      <c r="L38" s="513"/>
      <c r="M38" s="9"/>
      <c r="S38" s="740" t="s">
        <v>100</v>
      </c>
    </row>
    <row r="39" spans="1:19" ht="12" customHeight="1" thickBot="1">
      <c r="A39" s="10" t="s">
        <v>99</v>
      </c>
      <c r="B39" s="14"/>
      <c r="C39" s="556"/>
      <c r="D39" s="514"/>
      <c r="E39" s="155" t="s">
        <v>894</v>
      </c>
      <c r="F39" s="557"/>
      <c r="G39" s="514"/>
      <c r="H39" s="14"/>
      <c r="I39" s="515"/>
      <c r="J39" s="14"/>
      <c r="K39" s="14"/>
      <c r="L39" s="515"/>
      <c r="M39" s="14"/>
      <c r="N39" s="14"/>
      <c r="O39" s="14"/>
      <c r="P39" s="14"/>
      <c r="Q39" s="14"/>
      <c r="R39" s="515"/>
      <c r="S39" s="741"/>
    </row>
    <row r="40" spans="1:19" ht="11.25">
      <c r="A40" s="9"/>
      <c r="B40" s="9"/>
      <c r="C40" s="554"/>
      <c r="D40" s="544"/>
      <c r="E40" s="544"/>
      <c r="F40" s="15"/>
      <c r="G40" s="544"/>
      <c r="H40" s="9"/>
      <c r="I40" s="513"/>
      <c r="J40" s="9"/>
      <c r="K40" s="9"/>
      <c r="L40" s="513"/>
      <c r="M40" s="9"/>
      <c r="N40" s="9"/>
      <c r="O40" s="9"/>
      <c r="P40" s="9"/>
      <c r="Q40" s="9"/>
      <c r="R40" s="513"/>
      <c r="S40" s="9"/>
    </row>
    <row r="41" spans="1:19" ht="11.25">
      <c r="A41" s="9"/>
      <c r="B41" s="9"/>
      <c r="C41" s="554"/>
      <c r="D41" s="9"/>
      <c r="S41" s="23" t="s">
        <v>1556</v>
      </c>
    </row>
    <row r="42" spans="1:19" ht="11.25">
      <c r="A42" s="19"/>
      <c r="C42" s="529" t="s">
        <v>101</v>
      </c>
      <c r="D42" s="530"/>
      <c r="E42" s="530"/>
      <c r="F42" s="561"/>
      <c r="G42" s="530"/>
      <c r="H42" s="530"/>
      <c r="I42" s="530"/>
      <c r="J42" s="530"/>
      <c r="K42" s="530"/>
      <c r="L42" s="530"/>
      <c r="M42" s="530"/>
      <c r="N42" s="530"/>
      <c r="O42" s="530"/>
      <c r="P42" s="530"/>
      <c r="Q42" s="530"/>
      <c r="R42" s="530"/>
      <c r="S42" s="530"/>
    </row>
    <row r="43" spans="1:19" ht="11.25">
      <c r="A43" s="19"/>
      <c r="C43" s="18"/>
      <c r="D43" s="22"/>
      <c r="F43" s="563"/>
      <c r="G43" s="23"/>
      <c r="J43" s="23"/>
      <c r="M43" s="23"/>
      <c r="S43" s="23"/>
    </row>
    <row r="44" spans="1:19" ht="11.25">
      <c r="A44" s="30"/>
      <c r="C44" s="535"/>
      <c r="D44" s="544"/>
      <c r="E44" s="544"/>
      <c r="F44" s="993" t="s">
        <v>1821</v>
      </c>
      <c r="G44" s="993"/>
      <c r="H44" s="544"/>
      <c r="I44" s="990" t="s">
        <v>1821</v>
      </c>
      <c r="J44" s="990"/>
      <c r="K44" s="544"/>
      <c r="L44" s="990" t="s">
        <v>1821</v>
      </c>
      <c r="M44" s="990"/>
      <c r="N44" s="545"/>
      <c r="O44" s="990" t="s">
        <v>1821</v>
      </c>
      <c r="P44" s="990"/>
      <c r="Q44" s="545"/>
      <c r="R44" s="992" t="s">
        <v>1821</v>
      </c>
      <c r="S44" s="992"/>
    </row>
    <row r="45" spans="1:19" ht="11.25">
      <c r="A45" s="129" t="s">
        <v>1820</v>
      </c>
      <c r="C45" s="991" t="s">
        <v>1934</v>
      </c>
      <c r="D45" s="991"/>
      <c r="E45" s="30"/>
      <c r="F45" s="991" t="s">
        <v>1709</v>
      </c>
      <c r="G45" s="991"/>
      <c r="H45" s="30"/>
      <c r="I45" s="991" t="s">
        <v>1967</v>
      </c>
      <c r="J45" s="991"/>
      <c r="K45" s="30"/>
      <c r="L45" s="991" t="s">
        <v>1710</v>
      </c>
      <c r="M45" s="991"/>
      <c r="N45" s="30"/>
      <c r="O45" s="991" t="s">
        <v>1711</v>
      </c>
      <c r="P45" s="991"/>
      <c r="Q45" s="30"/>
      <c r="R45" s="991" t="s">
        <v>1693</v>
      </c>
      <c r="S45" s="991"/>
    </row>
    <row r="46" spans="1:19" ht="11.25">
      <c r="A46" s="19"/>
      <c r="D46" s="23"/>
      <c r="G46" s="23"/>
      <c r="J46" s="23"/>
      <c r="M46" s="23"/>
      <c r="S46" s="23"/>
    </row>
    <row r="47" spans="1:19" ht="11.25">
      <c r="A47" s="5" t="s">
        <v>102</v>
      </c>
      <c r="B47" s="57"/>
      <c r="C47" s="582">
        <v>1021</v>
      </c>
      <c r="D47" s="280" t="s">
        <v>1865</v>
      </c>
      <c r="E47" s="9"/>
      <c r="F47" s="576">
        <v>2021</v>
      </c>
      <c r="G47" s="280" t="s">
        <v>1866</v>
      </c>
      <c r="I47" s="576">
        <v>3021</v>
      </c>
      <c r="J47" s="280" t="s">
        <v>1867</v>
      </c>
      <c r="L47" s="576">
        <v>4021</v>
      </c>
      <c r="M47" s="280" t="s">
        <v>1868</v>
      </c>
      <c r="O47" s="565">
        <v>5021</v>
      </c>
      <c r="P47" s="280" t="s">
        <v>1869</v>
      </c>
      <c r="R47" s="576">
        <v>6021</v>
      </c>
      <c r="S47" s="280" t="s">
        <v>1870</v>
      </c>
    </row>
    <row r="48" spans="2:19" ht="11.25">
      <c r="B48" s="34" t="s">
        <v>96</v>
      </c>
      <c r="C48" s="582">
        <v>1022</v>
      </c>
      <c r="D48" s="572"/>
      <c r="E48" s="9"/>
      <c r="F48" s="576">
        <v>2022</v>
      </c>
      <c r="G48" s="572"/>
      <c r="I48" s="576">
        <v>3022</v>
      </c>
      <c r="J48" s="572"/>
      <c r="L48" s="576">
        <v>4022</v>
      </c>
      <c r="M48" s="572"/>
      <c r="O48" s="565">
        <v>5022</v>
      </c>
      <c r="P48" s="572"/>
      <c r="R48" s="576">
        <v>6022</v>
      </c>
      <c r="S48" s="572"/>
    </row>
    <row r="49" spans="2:19" ht="11.25">
      <c r="B49" s="34" t="s">
        <v>454</v>
      </c>
      <c r="C49" s="582">
        <v>1023</v>
      </c>
      <c r="D49" s="280" t="s">
        <v>1871</v>
      </c>
      <c r="E49" s="9"/>
      <c r="F49" s="576">
        <v>2023</v>
      </c>
      <c r="G49" s="280" t="s">
        <v>1872</v>
      </c>
      <c r="I49" s="576">
        <v>3023</v>
      </c>
      <c r="J49" s="280" t="s">
        <v>1873</v>
      </c>
      <c r="L49" s="576">
        <v>4023</v>
      </c>
      <c r="M49" s="280" t="s">
        <v>1874</v>
      </c>
      <c r="O49" s="565">
        <v>5023</v>
      </c>
      <c r="P49" s="280" t="s">
        <v>1875</v>
      </c>
      <c r="R49" s="576">
        <v>6023</v>
      </c>
      <c r="S49" s="280" t="s">
        <v>1876</v>
      </c>
    </row>
    <row r="50" spans="2:19" ht="11.25">
      <c r="B50" s="587" t="s">
        <v>1622</v>
      </c>
      <c r="C50" s="582">
        <v>1024</v>
      </c>
      <c r="D50" s="572"/>
      <c r="E50" s="9"/>
      <c r="F50" s="576">
        <v>2024</v>
      </c>
      <c r="G50" s="572"/>
      <c r="I50" s="576">
        <v>3024</v>
      </c>
      <c r="J50" s="572"/>
      <c r="L50" s="576">
        <v>4024</v>
      </c>
      <c r="M50" s="572"/>
      <c r="O50" s="565">
        <v>5024</v>
      </c>
      <c r="P50" s="572"/>
      <c r="R50" s="576">
        <v>6024</v>
      </c>
      <c r="S50" s="572"/>
    </row>
    <row r="51" spans="2:19" ht="11.25">
      <c r="B51" s="587" t="s">
        <v>2254</v>
      </c>
      <c r="C51" s="582">
        <v>1025</v>
      </c>
      <c r="D51" s="572"/>
      <c r="E51" s="9"/>
      <c r="F51" s="576">
        <v>2025</v>
      </c>
      <c r="G51" s="572"/>
      <c r="I51" s="576">
        <v>3025</v>
      </c>
      <c r="J51" s="572"/>
      <c r="L51" s="576">
        <v>4025</v>
      </c>
      <c r="M51" s="572"/>
      <c r="O51" s="565">
        <v>5025</v>
      </c>
      <c r="P51" s="572"/>
      <c r="R51" s="576">
        <v>6025</v>
      </c>
      <c r="S51" s="572"/>
    </row>
    <row r="52" spans="1:19" ht="11.25">
      <c r="A52" s="5" t="s">
        <v>97</v>
      </c>
      <c r="C52" s="582">
        <v>1026</v>
      </c>
      <c r="D52" s="280" t="s">
        <v>1877</v>
      </c>
      <c r="E52" s="9"/>
      <c r="F52" s="576">
        <v>2026</v>
      </c>
      <c r="G52" s="280" t="s">
        <v>1878</v>
      </c>
      <c r="I52" s="576">
        <v>3026</v>
      </c>
      <c r="J52" s="280" t="s">
        <v>1879</v>
      </c>
      <c r="L52" s="576">
        <v>4026</v>
      </c>
      <c r="M52" s="280" t="s">
        <v>1880</v>
      </c>
      <c r="O52" s="565">
        <v>5026</v>
      </c>
      <c r="P52" s="280" t="s">
        <v>1881</v>
      </c>
      <c r="R52" s="576">
        <v>6026</v>
      </c>
      <c r="S52" s="280" t="s">
        <v>1882</v>
      </c>
    </row>
    <row r="53" spans="2:19" ht="11.25">
      <c r="B53" s="34" t="s">
        <v>96</v>
      </c>
      <c r="C53" s="582">
        <v>1027</v>
      </c>
      <c r="D53" s="572"/>
      <c r="E53" s="9"/>
      <c r="F53" s="576">
        <v>2027</v>
      </c>
      <c r="G53" s="572"/>
      <c r="I53" s="576">
        <v>3027</v>
      </c>
      <c r="J53" s="572"/>
      <c r="L53" s="576">
        <v>4027</v>
      </c>
      <c r="M53" s="572"/>
      <c r="O53" s="565">
        <v>5027</v>
      </c>
      <c r="P53" s="572"/>
      <c r="R53" s="576">
        <v>6027</v>
      </c>
      <c r="S53" s="572"/>
    </row>
    <row r="54" spans="2:19" ht="11.25">
      <c r="B54" s="34" t="s">
        <v>454</v>
      </c>
      <c r="C54" s="582">
        <v>1028</v>
      </c>
      <c r="D54" s="280" t="s">
        <v>2867</v>
      </c>
      <c r="E54" s="9"/>
      <c r="F54" s="576">
        <v>2028</v>
      </c>
      <c r="G54" s="280" t="s">
        <v>2868</v>
      </c>
      <c r="I54" s="576">
        <v>3028</v>
      </c>
      <c r="J54" s="280" t="s">
        <v>2869</v>
      </c>
      <c r="L54" s="576">
        <v>4028</v>
      </c>
      <c r="M54" s="280" t="s">
        <v>2870</v>
      </c>
      <c r="O54" s="565">
        <v>5028</v>
      </c>
      <c r="P54" s="280" t="s">
        <v>2871</v>
      </c>
      <c r="R54" s="576">
        <v>6028</v>
      </c>
      <c r="S54" s="280" t="s">
        <v>2872</v>
      </c>
    </row>
    <row r="55" spans="2:19" ht="11.25">
      <c r="B55" s="587" t="s">
        <v>1622</v>
      </c>
      <c r="C55" s="582">
        <v>1029</v>
      </c>
      <c r="D55" s="572"/>
      <c r="E55" s="9"/>
      <c r="F55" s="576">
        <v>2029</v>
      </c>
      <c r="G55" s="572"/>
      <c r="I55" s="576">
        <v>3029</v>
      </c>
      <c r="J55" s="572"/>
      <c r="L55" s="576">
        <v>4029</v>
      </c>
      <c r="M55" s="572"/>
      <c r="O55" s="565">
        <v>5029</v>
      </c>
      <c r="P55" s="572"/>
      <c r="R55" s="576">
        <v>6029</v>
      </c>
      <c r="S55" s="572"/>
    </row>
    <row r="56" spans="2:19" ht="11.25">
      <c r="B56" s="587" t="s">
        <v>2254</v>
      </c>
      <c r="C56" s="582">
        <v>1030</v>
      </c>
      <c r="D56" s="572"/>
      <c r="E56" s="9"/>
      <c r="F56" s="576">
        <v>2030</v>
      </c>
      <c r="G56" s="572"/>
      <c r="I56" s="576">
        <v>3030</v>
      </c>
      <c r="J56" s="572"/>
      <c r="L56" s="576">
        <v>4030</v>
      </c>
      <c r="M56" s="572"/>
      <c r="O56" s="565">
        <v>5030</v>
      </c>
      <c r="P56" s="572"/>
      <c r="R56" s="576">
        <v>6030</v>
      </c>
      <c r="S56" s="572"/>
    </row>
    <row r="57" spans="1:19" ht="11.25">
      <c r="A57" s="5" t="s">
        <v>98</v>
      </c>
      <c r="C57" s="582">
        <v>1031</v>
      </c>
      <c r="D57" s="280" t="s">
        <v>1883</v>
      </c>
      <c r="E57" s="9"/>
      <c r="F57" s="576">
        <v>2031</v>
      </c>
      <c r="G57" s="280" t="s">
        <v>1884</v>
      </c>
      <c r="I57" s="576">
        <v>3031</v>
      </c>
      <c r="J57" s="280" t="s">
        <v>1885</v>
      </c>
      <c r="L57" s="576">
        <v>4031</v>
      </c>
      <c r="M57" s="280" t="s">
        <v>1886</v>
      </c>
      <c r="O57" s="565">
        <v>5031</v>
      </c>
      <c r="P57" s="280" t="s">
        <v>1887</v>
      </c>
      <c r="R57" s="576">
        <v>6031</v>
      </c>
      <c r="S57" s="280" t="s">
        <v>1888</v>
      </c>
    </row>
    <row r="58" spans="2:19" ht="11.25">
      <c r="B58" s="34" t="s">
        <v>96</v>
      </c>
      <c r="C58" s="582">
        <v>1032</v>
      </c>
      <c r="D58" s="572"/>
      <c r="E58" s="9"/>
      <c r="F58" s="576">
        <v>2032</v>
      </c>
      <c r="G58" s="572"/>
      <c r="I58" s="576">
        <v>3032</v>
      </c>
      <c r="J58" s="572"/>
      <c r="L58" s="576">
        <v>4032</v>
      </c>
      <c r="M58" s="572"/>
      <c r="O58" s="565">
        <v>5032</v>
      </c>
      <c r="P58" s="572"/>
      <c r="R58" s="576">
        <v>6032</v>
      </c>
      <c r="S58" s="572"/>
    </row>
    <row r="59" spans="2:35" ht="11.25">
      <c r="B59" s="34" t="s">
        <v>454</v>
      </c>
      <c r="C59" s="582">
        <v>1033</v>
      </c>
      <c r="D59" s="280" t="s">
        <v>1889</v>
      </c>
      <c r="E59" s="9"/>
      <c r="F59" s="576">
        <v>2033</v>
      </c>
      <c r="G59" s="280" t="s">
        <v>1890</v>
      </c>
      <c r="I59" s="576">
        <v>3033</v>
      </c>
      <c r="J59" s="280" t="s">
        <v>1891</v>
      </c>
      <c r="L59" s="576">
        <v>4033</v>
      </c>
      <c r="M59" s="280" t="s">
        <v>1892</v>
      </c>
      <c r="O59" s="565">
        <v>5033</v>
      </c>
      <c r="P59" s="280" t="s">
        <v>1893</v>
      </c>
      <c r="R59" s="576">
        <v>6033</v>
      </c>
      <c r="S59" s="280" t="s">
        <v>1894</v>
      </c>
      <c r="T59" s="314"/>
      <c r="U59" s="16"/>
      <c r="V59" s="9"/>
      <c r="W59" s="554"/>
      <c r="X59" s="9"/>
      <c r="Z59" s="554"/>
      <c r="AA59" s="9"/>
      <c r="AC59" s="554"/>
      <c r="AD59" s="9"/>
      <c r="AF59" s="554"/>
      <c r="AG59" s="9"/>
      <c r="AH59" s="314"/>
      <c r="AI59" s="16"/>
    </row>
    <row r="60" spans="2:19" ht="11.25">
      <c r="B60" s="587" t="s">
        <v>1622</v>
      </c>
      <c r="C60" s="582">
        <v>1034</v>
      </c>
      <c r="D60" s="572"/>
      <c r="E60" s="9"/>
      <c r="F60" s="576">
        <v>2034</v>
      </c>
      <c r="G60" s="572"/>
      <c r="I60" s="576">
        <v>3034</v>
      </c>
      <c r="J60" s="572"/>
      <c r="L60" s="576">
        <v>4034</v>
      </c>
      <c r="M60" s="572"/>
      <c r="O60" s="565">
        <v>5034</v>
      </c>
      <c r="P60" s="572"/>
      <c r="R60" s="576">
        <v>6034</v>
      </c>
      <c r="S60" s="572"/>
    </row>
    <row r="61" spans="2:19" ht="11.25">
      <c r="B61" s="587" t="s">
        <v>2254</v>
      </c>
      <c r="C61" s="582">
        <v>1035</v>
      </c>
      <c r="D61" s="572"/>
      <c r="E61" s="9"/>
      <c r="F61" s="576">
        <v>2035</v>
      </c>
      <c r="G61" s="572"/>
      <c r="I61" s="576">
        <v>3035</v>
      </c>
      <c r="J61" s="572"/>
      <c r="L61" s="576">
        <v>4035</v>
      </c>
      <c r="M61" s="572"/>
      <c r="O61" s="565">
        <v>5035</v>
      </c>
      <c r="P61" s="572"/>
      <c r="R61" s="576">
        <v>6035</v>
      </c>
      <c r="S61" s="572"/>
    </row>
    <row r="62" spans="2:19" ht="12" thickBot="1">
      <c r="B62" s="587"/>
      <c r="C62" s="583"/>
      <c r="D62" s="16"/>
      <c r="E62" s="9"/>
      <c r="F62" s="314"/>
      <c r="G62" s="16"/>
      <c r="I62" s="580"/>
      <c r="J62" s="16"/>
      <c r="L62" s="580"/>
      <c r="M62" s="16"/>
      <c r="P62" s="16"/>
      <c r="R62" s="580"/>
      <c r="S62" s="16"/>
    </row>
    <row r="63" spans="1:19" ht="12" thickBot="1">
      <c r="A63" s="129" t="s">
        <v>2372</v>
      </c>
      <c r="C63" s="584">
        <v>1036</v>
      </c>
      <c r="D63" s="325" t="s">
        <v>47</v>
      </c>
      <c r="E63" s="570"/>
      <c r="F63" s="567">
        <v>2036</v>
      </c>
      <c r="G63" s="325" t="s">
        <v>48</v>
      </c>
      <c r="H63" s="129"/>
      <c r="I63" s="567">
        <v>3036</v>
      </c>
      <c r="J63" s="325" t="s">
        <v>49</v>
      </c>
      <c r="K63" s="129"/>
      <c r="L63" s="567">
        <v>4036</v>
      </c>
      <c r="M63" s="325" t="s">
        <v>50</v>
      </c>
      <c r="N63" s="129"/>
      <c r="O63" s="567">
        <v>5036</v>
      </c>
      <c r="P63" s="325" t="s">
        <v>51</v>
      </c>
      <c r="Q63" s="129"/>
      <c r="R63" s="567">
        <v>6036</v>
      </c>
      <c r="S63" s="325" t="s">
        <v>52</v>
      </c>
    </row>
    <row r="64" spans="3:18" ht="11.25">
      <c r="C64" s="5"/>
      <c r="F64" s="5"/>
      <c r="I64" s="5"/>
      <c r="L64" s="5"/>
      <c r="R64" s="5"/>
    </row>
    <row r="65" spans="1:19" ht="11.25">
      <c r="A65" s="5" t="s">
        <v>1274</v>
      </c>
      <c r="C65" s="565">
        <v>1037</v>
      </c>
      <c r="D65" s="588"/>
      <c r="E65" s="9"/>
      <c r="F65" s="576">
        <v>2037</v>
      </c>
      <c r="G65" s="588"/>
      <c r="I65" s="576">
        <v>3037</v>
      </c>
      <c r="J65" s="588"/>
      <c r="L65" s="576">
        <v>4037</v>
      </c>
      <c r="M65" s="588"/>
      <c r="O65" s="565">
        <v>5037</v>
      </c>
      <c r="P65" s="588"/>
      <c r="R65" s="576">
        <v>6037</v>
      </c>
      <c r="S65" s="588"/>
    </row>
    <row r="66" spans="1:19" ht="11.25">
      <c r="A66" s="5" t="s">
        <v>1275</v>
      </c>
      <c r="C66" s="565">
        <v>1038</v>
      </c>
      <c r="D66" s="588"/>
      <c r="E66" s="9"/>
      <c r="F66" s="576">
        <v>2038</v>
      </c>
      <c r="G66" s="588"/>
      <c r="I66" s="576">
        <v>3038</v>
      </c>
      <c r="J66" s="588"/>
      <c r="L66" s="576">
        <v>4038</v>
      </c>
      <c r="M66" s="588"/>
      <c r="O66" s="565">
        <v>5038</v>
      </c>
      <c r="P66" s="588"/>
      <c r="R66" s="576">
        <v>6038</v>
      </c>
      <c r="S66" s="588"/>
    </row>
    <row r="67" spans="1:19" ht="11.25">
      <c r="A67" s="5" t="s">
        <v>1276</v>
      </c>
      <c r="C67" s="565">
        <v>1039</v>
      </c>
      <c r="D67" s="588"/>
      <c r="E67" s="9"/>
      <c r="F67" s="576">
        <v>2039</v>
      </c>
      <c r="G67" s="588"/>
      <c r="I67" s="576">
        <v>3039</v>
      </c>
      <c r="J67" s="588"/>
      <c r="L67" s="576">
        <v>4039</v>
      </c>
      <c r="M67" s="588"/>
      <c r="O67" s="565">
        <v>5039</v>
      </c>
      <c r="P67" s="588"/>
      <c r="R67" s="576">
        <v>6039</v>
      </c>
      <c r="S67" s="588"/>
    </row>
    <row r="68" spans="3:19" ht="12" thickBot="1">
      <c r="C68" s="314"/>
      <c r="D68" s="16"/>
      <c r="E68" s="9"/>
      <c r="F68" s="580"/>
      <c r="G68" s="16"/>
      <c r="I68" s="580"/>
      <c r="J68" s="16"/>
      <c r="L68" s="580"/>
      <c r="M68" s="16"/>
      <c r="P68" s="16"/>
      <c r="R68" s="580"/>
      <c r="S68" s="16"/>
    </row>
    <row r="69" spans="1:19" ht="34.5" thickBot="1">
      <c r="A69" s="129" t="s">
        <v>819</v>
      </c>
      <c r="C69" s="732">
        <v>1040</v>
      </c>
      <c r="D69" s="457" t="s">
        <v>53</v>
      </c>
      <c r="E69" s="9"/>
      <c r="F69" s="581">
        <v>2040</v>
      </c>
      <c r="G69" s="457" t="s">
        <v>54</v>
      </c>
      <c r="I69" s="567">
        <v>3040</v>
      </c>
      <c r="J69" s="457" t="s">
        <v>55</v>
      </c>
      <c r="L69" s="567">
        <v>4040</v>
      </c>
      <c r="M69" s="457" t="s">
        <v>56</v>
      </c>
      <c r="O69" s="567">
        <v>5040</v>
      </c>
      <c r="P69" s="457" t="s">
        <v>57</v>
      </c>
      <c r="R69" s="567">
        <v>6040</v>
      </c>
      <c r="S69" s="457" t="s">
        <v>58</v>
      </c>
    </row>
    <row r="70" spans="1:19" s="30" customFormat="1" ht="11.25">
      <c r="A70" s="5"/>
      <c r="B70" s="5"/>
      <c r="C70" s="314"/>
      <c r="D70" s="547"/>
      <c r="E70" s="60"/>
      <c r="F70" s="536"/>
      <c r="G70" s="60"/>
      <c r="I70" s="314"/>
      <c r="J70" s="60"/>
      <c r="L70" s="314"/>
      <c r="M70" s="60"/>
      <c r="R70" s="314"/>
      <c r="S70" s="60"/>
    </row>
    <row r="71" spans="1:19" s="30" customFormat="1" ht="12" thickBot="1">
      <c r="A71" s="5"/>
      <c r="B71" s="5"/>
      <c r="C71" s="314"/>
      <c r="D71" s="547"/>
      <c r="E71" s="60"/>
      <c r="F71" s="536"/>
      <c r="G71" s="60"/>
      <c r="I71" s="314"/>
      <c r="J71" s="60"/>
      <c r="L71" s="314"/>
      <c r="M71" s="60"/>
      <c r="R71" s="314"/>
      <c r="S71" s="60"/>
    </row>
    <row r="72" spans="1:19" ht="11.25">
      <c r="A72" s="119"/>
      <c r="B72" s="4"/>
      <c r="C72" s="551"/>
      <c r="D72" s="4"/>
      <c r="E72" s="1" t="s">
        <v>2833</v>
      </c>
      <c r="F72" s="552"/>
      <c r="G72" s="4"/>
      <c r="H72" s="4"/>
      <c r="I72" s="512"/>
      <c r="J72" s="4"/>
      <c r="K72" s="4"/>
      <c r="L72" s="512"/>
      <c r="M72" s="4"/>
      <c r="N72" s="4"/>
      <c r="O72" s="4"/>
      <c r="P72" s="4"/>
      <c r="Q72" s="4"/>
      <c r="R72" s="512"/>
      <c r="S72" s="738"/>
    </row>
    <row r="73" spans="1:19" ht="11.25" customHeight="1">
      <c r="A73" s="6"/>
      <c r="B73" s="9"/>
      <c r="C73" s="554"/>
      <c r="D73" s="9"/>
      <c r="E73" s="8" t="s">
        <v>2834</v>
      </c>
      <c r="F73" s="15"/>
      <c r="G73" s="9"/>
      <c r="H73" s="9"/>
      <c r="I73" s="513"/>
      <c r="J73" s="9"/>
      <c r="K73" s="9"/>
      <c r="L73" s="513"/>
      <c r="M73" s="9"/>
      <c r="S73" s="739"/>
    </row>
    <row r="74" spans="1:19" ht="11.25" customHeight="1">
      <c r="A74" s="6"/>
      <c r="B74" s="9"/>
      <c r="C74" s="554"/>
      <c r="D74" s="9"/>
      <c r="E74" s="8" t="s">
        <v>2835</v>
      </c>
      <c r="F74" s="15"/>
      <c r="G74" s="9"/>
      <c r="H74" s="9"/>
      <c r="I74" s="513"/>
      <c r="J74" s="9"/>
      <c r="K74" s="9"/>
      <c r="L74" s="513"/>
      <c r="M74" s="9"/>
      <c r="S74" s="740" t="s">
        <v>100</v>
      </c>
    </row>
    <row r="75" spans="1:19" ht="12" customHeight="1" thickBot="1">
      <c r="A75" s="10" t="s">
        <v>99</v>
      </c>
      <c r="B75" s="14"/>
      <c r="C75" s="556"/>
      <c r="D75" s="514"/>
      <c r="E75" s="155" t="s">
        <v>894</v>
      </c>
      <c r="F75" s="557"/>
      <c r="G75" s="514"/>
      <c r="H75" s="14"/>
      <c r="I75" s="515"/>
      <c r="J75" s="14"/>
      <c r="K75" s="14"/>
      <c r="L75" s="515"/>
      <c r="M75" s="14"/>
      <c r="N75" s="14"/>
      <c r="O75" s="14"/>
      <c r="P75" s="14"/>
      <c r="Q75" s="14"/>
      <c r="R75" s="515"/>
      <c r="S75" s="741"/>
    </row>
    <row r="76" spans="1:19" ht="11.25">
      <c r="A76" s="9"/>
      <c r="B76" s="9"/>
      <c r="C76" s="554"/>
      <c r="D76" s="544"/>
      <c r="E76" s="544"/>
      <c r="F76" s="15"/>
      <c r="G76" s="544"/>
      <c r="H76" s="9"/>
      <c r="I76" s="513"/>
      <c r="J76" s="9"/>
      <c r="K76" s="9"/>
      <c r="L76" s="513"/>
      <c r="M76" s="9"/>
      <c r="N76" s="9"/>
      <c r="O76" s="9"/>
      <c r="P76" s="9"/>
      <c r="Q76" s="9"/>
      <c r="R76" s="513"/>
      <c r="S76" s="9"/>
    </row>
    <row r="77" spans="1:19" ht="11.25">
      <c r="A77" s="9"/>
      <c r="B77" s="9"/>
      <c r="C77" s="554"/>
      <c r="D77" s="9"/>
      <c r="S77" s="23" t="s">
        <v>1556</v>
      </c>
    </row>
    <row r="78" spans="1:19" ht="11.25">
      <c r="A78" s="19"/>
      <c r="C78" s="560" t="s">
        <v>1767</v>
      </c>
      <c r="D78" s="530"/>
      <c r="E78" s="530"/>
      <c r="F78" s="561"/>
      <c r="G78" s="530"/>
      <c r="H78" s="530"/>
      <c r="I78" s="530"/>
      <c r="J78" s="530"/>
      <c r="K78" s="530"/>
      <c r="L78" s="530"/>
      <c r="M78" s="530"/>
      <c r="N78" s="530"/>
      <c r="O78" s="530"/>
      <c r="P78" s="530"/>
      <c r="Q78" s="530"/>
      <c r="R78" s="530"/>
      <c r="S78" s="530"/>
    </row>
    <row r="79" spans="1:19" ht="11.25">
      <c r="A79" s="19"/>
      <c r="C79" s="18"/>
      <c r="D79" s="22"/>
      <c r="F79" s="563"/>
      <c r="G79" s="23"/>
      <c r="J79" s="23"/>
      <c r="M79" s="23"/>
      <c r="S79" s="23"/>
    </row>
    <row r="80" spans="1:19" ht="11.25">
      <c r="A80" s="30"/>
      <c r="C80" s="535"/>
      <c r="D80" s="544"/>
      <c r="E80" s="544"/>
      <c r="F80" s="993" t="s">
        <v>1821</v>
      </c>
      <c r="G80" s="993"/>
      <c r="H80" s="544"/>
      <c r="I80" s="990" t="s">
        <v>1821</v>
      </c>
      <c r="J80" s="990"/>
      <c r="K80" s="544"/>
      <c r="L80" s="990" t="s">
        <v>1821</v>
      </c>
      <c r="M80" s="990"/>
      <c r="N80" s="545"/>
      <c r="O80" s="990" t="s">
        <v>1821</v>
      </c>
      <c r="P80" s="990"/>
      <c r="Q80" s="545"/>
      <c r="R80" s="992" t="s">
        <v>1821</v>
      </c>
      <c r="S80" s="992"/>
    </row>
    <row r="81" spans="1:19" ht="11.25">
      <c r="A81" s="837" t="s">
        <v>1820</v>
      </c>
      <c r="B81" s="832"/>
      <c r="C81" s="994" t="s">
        <v>1934</v>
      </c>
      <c r="D81" s="994"/>
      <c r="E81" s="30"/>
      <c r="F81" s="991" t="s">
        <v>1709</v>
      </c>
      <c r="G81" s="991"/>
      <c r="H81" s="30"/>
      <c r="I81" s="991" t="s">
        <v>1967</v>
      </c>
      <c r="J81" s="991"/>
      <c r="K81" s="30"/>
      <c r="L81" s="991" t="s">
        <v>1710</v>
      </c>
      <c r="M81" s="991"/>
      <c r="N81" s="30"/>
      <c r="O81" s="991" t="s">
        <v>1711</v>
      </c>
      <c r="P81" s="991"/>
      <c r="Q81" s="30"/>
      <c r="R81" s="991" t="s">
        <v>1693</v>
      </c>
      <c r="S81" s="991"/>
    </row>
    <row r="82" spans="1:19" ht="11.25">
      <c r="A82" s="19"/>
      <c r="D82" s="23"/>
      <c r="G82" s="23"/>
      <c r="J82" s="23"/>
      <c r="M82" s="23"/>
      <c r="S82" s="23"/>
    </row>
    <row r="83" spans="1:19" ht="11.25">
      <c r="A83" s="5" t="s">
        <v>102</v>
      </c>
      <c r="B83" s="57"/>
      <c r="C83" s="582">
        <v>1041</v>
      </c>
      <c r="D83" s="280" t="s">
        <v>911</v>
      </c>
      <c r="E83" s="9"/>
      <c r="F83" s="576">
        <v>2041</v>
      </c>
      <c r="G83" s="280" t="s">
        <v>912</v>
      </c>
      <c r="I83" s="576">
        <v>3041</v>
      </c>
      <c r="J83" s="280" t="s">
        <v>913</v>
      </c>
      <c r="L83" s="576">
        <v>4041</v>
      </c>
      <c r="M83" s="280" t="s">
        <v>914</v>
      </c>
      <c r="O83" s="576">
        <v>5041</v>
      </c>
      <c r="P83" s="280" t="s">
        <v>59</v>
      </c>
      <c r="R83" s="576">
        <v>6041</v>
      </c>
      <c r="S83" s="280" t="s">
        <v>916</v>
      </c>
    </row>
    <row r="84" spans="2:19" ht="11.25">
      <c r="B84" s="34" t="s">
        <v>96</v>
      </c>
      <c r="C84" s="565">
        <v>1042</v>
      </c>
      <c r="D84" s="572"/>
      <c r="E84" s="9"/>
      <c r="F84" s="576">
        <v>2042</v>
      </c>
      <c r="G84" s="572"/>
      <c r="I84" s="576">
        <v>3042</v>
      </c>
      <c r="J84" s="572"/>
      <c r="L84" s="576">
        <v>4042</v>
      </c>
      <c r="M84" s="572"/>
      <c r="O84" s="576">
        <v>5042</v>
      </c>
      <c r="P84" s="572"/>
      <c r="R84" s="576">
        <v>6042</v>
      </c>
      <c r="S84" s="572"/>
    </row>
    <row r="85" spans="2:19" ht="11.25">
      <c r="B85" s="838" t="s">
        <v>454</v>
      </c>
      <c r="C85" s="565">
        <v>1043</v>
      </c>
      <c r="D85" s="280" t="s">
        <v>60</v>
      </c>
      <c r="E85" s="9"/>
      <c r="F85" s="576">
        <v>2043</v>
      </c>
      <c r="G85" s="280" t="s">
        <v>61</v>
      </c>
      <c r="I85" s="576">
        <v>3043</v>
      </c>
      <c r="J85" s="280" t="s">
        <v>62</v>
      </c>
      <c r="L85" s="576">
        <v>4043</v>
      </c>
      <c r="M85" s="280" t="s">
        <v>63</v>
      </c>
      <c r="O85" s="576">
        <v>5043</v>
      </c>
      <c r="P85" s="280" t="s">
        <v>64</v>
      </c>
      <c r="R85" s="576">
        <v>6043</v>
      </c>
      <c r="S85" s="280" t="s">
        <v>65</v>
      </c>
    </row>
    <row r="86" spans="2:19" ht="11.25">
      <c r="B86" s="587" t="s">
        <v>1622</v>
      </c>
      <c r="C86" s="565">
        <v>1044</v>
      </c>
      <c r="D86" s="572"/>
      <c r="E86" s="9"/>
      <c r="F86" s="576">
        <v>2044</v>
      </c>
      <c r="G86" s="572"/>
      <c r="I86" s="576">
        <v>3044</v>
      </c>
      <c r="J86" s="572"/>
      <c r="L86" s="576">
        <v>4044</v>
      </c>
      <c r="M86" s="572"/>
      <c r="O86" s="576">
        <v>5044</v>
      </c>
      <c r="P86" s="572"/>
      <c r="R86" s="576">
        <v>6044</v>
      </c>
      <c r="S86" s="572"/>
    </row>
    <row r="87" spans="2:19" ht="11.25">
      <c r="B87" s="587" t="s">
        <v>2254</v>
      </c>
      <c r="C87" s="565">
        <v>1045</v>
      </c>
      <c r="D87" s="572"/>
      <c r="E87" s="9"/>
      <c r="F87" s="576">
        <v>2045</v>
      </c>
      <c r="G87" s="572"/>
      <c r="I87" s="576">
        <v>3045</v>
      </c>
      <c r="J87" s="572"/>
      <c r="L87" s="576">
        <v>4045</v>
      </c>
      <c r="M87" s="572"/>
      <c r="O87" s="576">
        <v>5045</v>
      </c>
      <c r="P87" s="572"/>
      <c r="R87" s="576">
        <v>6045</v>
      </c>
      <c r="S87" s="572"/>
    </row>
    <row r="88" spans="1:19" ht="11.25">
      <c r="A88" s="5" t="s">
        <v>103</v>
      </c>
      <c r="C88" s="565">
        <v>1046</v>
      </c>
      <c r="D88" s="280" t="s">
        <v>66</v>
      </c>
      <c r="E88" s="9"/>
      <c r="F88" s="576">
        <v>2046</v>
      </c>
      <c r="G88" s="280" t="s">
        <v>67</v>
      </c>
      <c r="I88" s="576">
        <v>3046</v>
      </c>
      <c r="J88" s="280" t="s">
        <v>68</v>
      </c>
      <c r="L88" s="576">
        <v>4046</v>
      </c>
      <c r="M88" s="280" t="s">
        <v>69</v>
      </c>
      <c r="O88" s="576">
        <v>5046</v>
      </c>
      <c r="P88" s="280" t="s">
        <v>70</v>
      </c>
      <c r="R88" s="576">
        <v>6046</v>
      </c>
      <c r="S88" s="280" t="s">
        <v>71</v>
      </c>
    </row>
    <row r="89" spans="2:19" ht="11.25">
      <c r="B89" s="34" t="s">
        <v>104</v>
      </c>
      <c r="C89" s="565">
        <v>1047</v>
      </c>
      <c r="D89" s="572"/>
      <c r="E89" s="9"/>
      <c r="F89" s="576">
        <v>2047</v>
      </c>
      <c r="G89" s="572"/>
      <c r="I89" s="576">
        <v>3047</v>
      </c>
      <c r="J89" s="572"/>
      <c r="L89" s="576">
        <v>4047</v>
      </c>
      <c r="M89" s="572"/>
      <c r="O89" s="576">
        <v>5047</v>
      </c>
      <c r="P89" s="572"/>
      <c r="R89" s="576">
        <v>6047</v>
      </c>
      <c r="S89" s="572"/>
    </row>
    <row r="90" spans="2:19" ht="11.25">
      <c r="B90" s="34" t="s">
        <v>454</v>
      </c>
      <c r="C90" s="565">
        <v>1048</v>
      </c>
      <c r="D90" s="280" t="s">
        <v>72</v>
      </c>
      <c r="E90" s="9"/>
      <c r="F90" s="576">
        <v>2048</v>
      </c>
      <c r="G90" s="280" t="s">
        <v>73</v>
      </c>
      <c r="I90" s="576">
        <v>3048</v>
      </c>
      <c r="J90" s="280" t="s">
        <v>74</v>
      </c>
      <c r="L90" s="576">
        <v>4048</v>
      </c>
      <c r="M90" s="280" t="s">
        <v>75</v>
      </c>
      <c r="O90" s="576">
        <v>5048</v>
      </c>
      <c r="P90" s="280" t="s">
        <v>76</v>
      </c>
      <c r="R90" s="576">
        <v>6048</v>
      </c>
      <c r="S90" s="280" t="s">
        <v>77</v>
      </c>
    </row>
    <row r="91" spans="2:19" ht="11.25">
      <c r="B91" s="587" t="s">
        <v>1622</v>
      </c>
      <c r="C91" s="565">
        <v>1049</v>
      </c>
      <c r="D91" s="572"/>
      <c r="E91" s="9"/>
      <c r="F91" s="576">
        <v>2049</v>
      </c>
      <c r="G91" s="572"/>
      <c r="I91" s="576">
        <v>3049</v>
      </c>
      <c r="J91" s="572"/>
      <c r="L91" s="576">
        <v>4049</v>
      </c>
      <c r="M91" s="572"/>
      <c r="O91" s="576">
        <v>5049</v>
      </c>
      <c r="P91" s="572"/>
      <c r="R91" s="576">
        <v>6049</v>
      </c>
      <c r="S91" s="572"/>
    </row>
    <row r="92" spans="2:19" ht="11.25">
      <c r="B92" s="587" t="s">
        <v>2254</v>
      </c>
      <c r="C92" s="565">
        <v>1050</v>
      </c>
      <c r="D92" s="572"/>
      <c r="E92" s="9"/>
      <c r="F92" s="576">
        <v>2050</v>
      </c>
      <c r="G92" s="572"/>
      <c r="I92" s="576">
        <v>3050</v>
      </c>
      <c r="J92" s="572"/>
      <c r="L92" s="576">
        <v>4050</v>
      </c>
      <c r="M92" s="572"/>
      <c r="O92" s="576">
        <v>5050</v>
      </c>
      <c r="P92" s="572"/>
      <c r="R92" s="576">
        <v>6050</v>
      </c>
      <c r="S92" s="572"/>
    </row>
    <row r="93" spans="1:19" ht="11.25">
      <c r="A93" s="5" t="s">
        <v>98</v>
      </c>
      <c r="C93" s="565">
        <v>1051</v>
      </c>
      <c r="D93" s="280" t="s">
        <v>923</v>
      </c>
      <c r="E93" s="9"/>
      <c r="F93" s="576">
        <v>2051</v>
      </c>
      <c r="G93" s="280" t="s">
        <v>924</v>
      </c>
      <c r="I93" s="576">
        <v>3051</v>
      </c>
      <c r="J93" s="280" t="s">
        <v>925</v>
      </c>
      <c r="L93" s="576">
        <v>4051</v>
      </c>
      <c r="M93" s="280" t="s">
        <v>926</v>
      </c>
      <c r="O93" s="576">
        <v>5051</v>
      </c>
      <c r="P93" s="280" t="s">
        <v>927</v>
      </c>
      <c r="R93" s="576">
        <v>6051</v>
      </c>
      <c r="S93" s="280" t="s">
        <v>928</v>
      </c>
    </row>
    <row r="94" spans="2:19" ht="11.25">
      <c r="B94" s="34"/>
      <c r="C94" s="565">
        <v>1052</v>
      </c>
      <c r="D94" s="572"/>
      <c r="E94" s="9"/>
      <c r="F94" s="576">
        <v>2052</v>
      </c>
      <c r="G94" s="572"/>
      <c r="I94" s="576">
        <v>3052</v>
      </c>
      <c r="J94" s="572"/>
      <c r="L94" s="576">
        <v>4052</v>
      </c>
      <c r="M94" s="572"/>
      <c r="O94" s="576">
        <v>5052</v>
      </c>
      <c r="P94" s="572"/>
      <c r="R94" s="576">
        <v>6052</v>
      </c>
      <c r="S94" s="572"/>
    </row>
    <row r="95" spans="2:19" ht="11.25">
      <c r="B95" s="34" t="s">
        <v>454</v>
      </c>
      <c r="C95" s="565">
        <v>1053</v>
      </c>
      <c r="D95" s="280" t="s">
        <v>78</v>
      </c>
      <c r="E95" s="9"/>
      <c r="F95" s="576">
        <v>2053</v>
      </c>
      <c r="G95" s="280" t="s">
        <v>79</v>
      </c>
      <c r="I95" s="576">
        <v>3053</v>
      </c>
      <c r="J95" s="280" t="s">
        <v>80</v>
      </c>
      <c r="L95" s="576">
        <v>4053</v>
      </c>
      <c r="M95" s="280" t="s">
        <v>81</v>
      </c>
      <c r="O95" s="576">
        <v>5053</v>
      </c>
      <c r="P95" s="280" t="s">
        <v>82</v>
      </c>
      <c r="R95" s="576">
        <v>6053</v>
      </c>
      <c r="S95" s="280" t="s">
        <v>83</v>
      </c>
    </row>
    <row r="96" spans="2:19" ht="11.25">
      <c r="B96" s="587" t="s">
        <v>1622</v>
      </c>
      <c r="C96" s="565">
        <v>1054</v>
      </c>
      <c r="D96" s="572"/>
      <c r="E96" s="9"/>
      <c r="F96" s="576">
        <v>2054</v>
      </c>
      <c r="G96" s="572"/>
      <c r="I96" s="576">
        <v>3054</v>
      </c>
      <c r="J96" s="572"/>
      <c r="L96" s="576">
        <v>4054</v>
      </c>
      <c r="M96" s="572"/>
      <c r="O96" s="576">
        <v>5054</v>
      </c>
      <c r="P96" s="572"/>
      <c r="R96" s="576">
        <v>6054</v>
      </c>
      <c r="S96" s="572"/>
    </row>
    <row r="97" spans="2:19" ht="11.25">
      <c r="B97" s="587" t="s">
        <v>2254</v>
      </c>
      <c r="C97" s="565">
        <v>1055</v>
      </c>
      <c r="D97" s="572"/>
      <c r="E97" s="9"/>
      <c r="F97" s="576">
        <v>2055</v>
      </c>
      <c r="G97" s="572"/>
      <c r="I97" s="576">
        <v>3055</v>
      </c>
      <c r="J97" s="572"/>
      <c r="L97" s="576">
        <v>4055</v>
      </c>
      <c r="M97" s="572"/>
      <c r="O97" s="576">
        <v>5055</v>
      </c>
      <c r="P97" s="572"/>
      <c r="R97" s="576">
        <v>6055</v>
      </c>
      <c r="S97" s="572"/>
    </row>
    <row r="98" spans="2:19" ht="12" thickBot="1">
      <c r="B98" s="587"/>
      <c r="C98" s="554"/>
      <c r="D98" s="16"/>
      <c r="E98" s="9"/>
      <c r="F98" s="314"/>
      <c r="G98" s="16"/>
      <c r="H98" s="9"/>
      <c r="I98" s="314"/>
      <c r="J98" s="16"/>
      <c r="K98" s="9"/>
      <c r="L98" s="314"/>
      <c r="M98" s="16"/>
      <c r="N98" s="9"/>
      <c r="O98" s="9"/>
      <c r="P98" s="16"/>
      <c r="Q98" s="9"/>
      <c r="R98" s="314"/>
      <c r="S98" s="16"/>
    </row>
    <row r="99" spans="1:19" ht="12" thickBot="1">
      <c r="A99" s="129" t="s">
        <v>2372</v>
      </c>
      <c r="C99" s="578">
        <v>1056</v>
      </c>
      <c r="D99" s="325" t="s">
        <v>84</v>
      </c>
      <c r="E99" s="570"/>
      <c r="F99" s="567">
        <v>2056</v>
      </c>
      <c r="G99" s="325" t="s">
        <v>85</v>
      </c>
      <c r="I99" s="567">
        <v>3056</v>
      </c>
      <c r="J99" s="325" t="s">
        <v>86</v>
      </c>
      <c r="L99" s="567">
        <v>4056</v>
      </c>
      <c r="M99" s="325" t="s">
        <v>87</v>
      </c>
      <c r="O99" s="585">
        <v>5056</v>
      </c>
      <c r="P99" s="325" t="s">
        <v>88</v>
      </c>
      <c r="R99" s="567">
        <v>6056</v>
      </c>
      <c r="S99" s="325" t="s">
        <v>89</v>
      </c>
    </row>
    <row r="100" spans="3:27" ht="11.25">
      <c r="C100" s="314"/>
      <c r="E100" s="9"/>
      <c r="F100" s="554"/>
      <c r="I100" s="554"/>
      <c r="L100" s="554"/>
      <c r="R100" s="554"/>
      <c r="T100" s="314"/>
      <c r="U100" s="16"/>
      <c r="V100" s="9"/>
      <c r="W100" s="554"/>
      <c r="X100" s="9"/>
      <c r="Z100" s="554"/>
      <c r="AA100" s="9"/>
    </row>
    <row r="101" spans="1:19" ht="11.25">
      <c r="A101" s="5" t="s">
        <v>1274</v>
      </c>
      <c r="C101" s="565">
        <v>1057</v>
      </c>
      <c r="D101" s="588"/>
      <c r="E101" s="9"/>
      <c r="F101" s="576">
        <v>2057</v>
      </c>
      <c r="G101" s="588"/>
      <c r="I101" s="576">
        <v>3057</v>
      </c>
      <c r="J101" s="588"/>
      <c r="L101" s="576">
        <v>4057</v>
      </c>
      <c r="M101" s="588"/>
      <c r="O101" s="576">
        <v>5057</v>
      </c>
      <c r="P101" s="588"/>
      <c r="R101" s="576">
        <v>6057</v>
      </c>
      <c r="S101" s="588"/>
    </row>
    <row r="102" spans="1:19" ht="11.25">
      <c r="A102" s="5" t="s">
        <v>1275</v>
      </c>
      <c r="C102" s="565">
        <v>1058</v>
      </c>
      <c r="D102" s="588"/>
      <c r="E102" s="9"/>
      <c r="F102" s="576">
        <v>2058</v>
      </c>
      <c r="G102" s="588"/>
      <c r="I102" s="576">
        <v>3058</v>
      </c>
      <c r="J102" s="588"/>
      <c r="L102" s="576">
        <v>4058</v>
      </c>
      <c r="M102" s="588"/>
      <c r="O102" s="576">
        <v>5058</v>
      </c>
      <c r="P102" s="588"/>
      <c r="R102" s="576">
        <v>6058</v>
      </c>
      <c r="S102" s="588"/>
    </row>
    <row r="103" spans="1:19" ht="11.25">
      <c r="A103" s="5" t="s">
        <v>1276</v>
      </c>
      <c r="C103" s="565">
        <v>1059</v>
      </c>
      <c r="D103" s="588"/>
      <c r="E103" s="9"/>
      <c r="F103" s="576">
        <v>2059</v>
      </c>
      <c r="G103" s="588"/>
      <c r="I103" s="576">
        <v>3059</v>
      </c>
      <c r="J103" s="588"/>
      <c r="L103" s="576">
        <v>4059</v>
      </c>
      <c r="M103" s="588"/>
      <c r="O103" s="576">
        <v>5059</v>
      </c>
      <c r="P103" s="588"/>
      <c r="R103" s="576">
        <v>6059</v>
      </c>
      <c r="S103" s="588"/>
    </row>
    <row r="104" spans="3:19" ht="12" thickBot="1">
      <c r="C104" s="314"/>
      <c r="D104" s="16"/>
      <c r="E104" s="9"/>
      <c r="F104" s="554"/>
      <c r="G104" s="16"/>
      <c r="I104" s="554"/>
      <c r="J104" s="16"/>
      <c r="L104" s="554"/>
      <c r="M104" s="16"/>
      <c r="P104" s="16"/>
      <c r="R104" s="554"/>
      <c r="S104" s="16"/>
    </row>
    <row r="105" spans="1:19" ht="34.5" thickBot="1">
      <c r="A105" s="129" t="s">
        <v>819</v>
      </c>
      <c r="C105" s="578">
        <v>1060</v>
      </c>
      <c r="D105" s="457" t="s">
        <v>90</v>
      </c>
      <c r="E105" s="570"/>
      <c r="F105" s="733">
        <v>2060</v>
      </c>
      <c r="G105" s="457" t="s">
        <v>91</v>
      </c>
      <c r="I105" s="732">
        <v>3060</v>
      </c>
      <c r="J105" s="457" t="s">
        <v>92</v>
      </c>
      <c r="L105" s="732">
        <v>4060</v>
      </c>
      <c r="M105" s="457" t="s">
        <v>93</v>
      </c>
      <c r="O105" s="585">
        <v>5060</v>
      </c>
      <c r="P105" s="457" t="s">
        <v>94</v>
      </c>
      <c r="R105" s="567">
        <v>6060</v>
      </c>
      <c r="S105" s="457" t="s">
        <v>95</v>
      </c>
    </row>
    <row r="106" spans="1:19" ht="11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</row>
    <row r="107" spans="1:19" ht="11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</row>
    <row r="108" spans="1:19" ht="11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</row>
    <row r="109" spans="1:19" ht="11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</row>
    <row r="110" spans="1:19" ht="11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</row>
    <row r="111" spans="1:19" ht="11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</row>
    <row r="112" spans="1:19" ht="11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</row>
    <row r="113" spans="1:19" ht="11.2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</row>
    <row r="114" spans="1:19" ht="11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</row>
    <row r="115" spans="1:19" ht="11.2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</row>
    <row r="116" spans="1:19" ht="11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</row>
    <row r="117" spans="1:19" ht="11.2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</row>
    <row r="118" spans="1:19" ht="11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</row>
    <row r="119" spans="1:19" ht="11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</row>
    <row r="120" spans="1:19" ht="11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</row>
    <row r="121" spans="1:19" ht="11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</row>
    <row r="122" spans="1:19" ht="11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</row>
    <row r="123" s="30" customFormat="1" ht="11.25"/>
    <row r="124" spans="1:19" ht="11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</row>
    <row r="125" spans="1:19" ht="11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</row>
    <row r="126" spans="1:19" ht="11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</row>
    <row r="127" spans="1:19" ht="11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</row>
    <row r="128" spans="1:19" ht="11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</row>
    <row r="129" spans="1:19" ht="11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</row>
    <row r="130" spans="1:19" ht="11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</row>
    <row r="131" spans="1:19" ht="11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</row>
    <row r="132" spans="1:19" ht="11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</row>
    <row r="133" spans="1:19" ht="11.2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</row>
    <row r="134" spans="1:19" ht="11.2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</row>
    <row r="135" spans="1:19" ht="11.2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</row>
    <row r="136" spans="1:19" ht="11.2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</row>
    <row r="137" spans="1:19" ht="11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</row>
    <row r="138" spans="1:19" ht="11.2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</row>
    <row r="139" spans="1:19" ht="11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</row>
    <row r="140" spans="1:19" ht="11.2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</row>
    <row r="141" spans="1:19" ht="11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</row>
    <row r="142" spans="1:19" ht="11.2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</row>
    <row r="143" spans="1:19" ht="11.2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</row>
    <row r="144" spans="1:19" ht="11.2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</row>
    <row r="145" spans="1:19" ht="11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</row>
    <row r="146" spans="1:19" ht="11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</row>
    <row r="147" spans="1:19" ht="11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</row>
    <row r="148" spans="1:19" ht="11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</row>
    <row r="149" spans="1:19" ht="11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</row>
    <row r="150" spans="1:19" ht="11.2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</row>
    <row r="151" spans="1:19" ht="11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</row>
    <row r="152" spans="1:19" ht="11.2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</row>
    <row r="153" spans="1:19" ht="11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</row>
    <row r="154" spans="1:19" ht="11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</row>
    <row r="155" spans="1:19" ht="11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</row>
    <row r="156" spans="1:19" ht="11.2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</row>
    <row r="157" spans="1:19" ht="11.2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</row>
    <row r="158" spans="1:19" ht="11.2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</row>
    <row r="159" spans="1:19" ht="11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</row>
    <row r="160" spans="1:19" ht="11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</row>
    <row r="161" spans="1:19" ht="11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</row>
    <row r="162" spans="1:19" ht="11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</row>
    <row r="163" spans="1:19" ht="11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</row>
    <row r="164" spans="1:19" ht="11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</row>
    <row r="165" spans="1:19" ht="11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</row>
    <row r="166" spans="1:19" ht="11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</row>
    <row r="167" spans="1:19" ht="11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</row>
    <row r="168" spans="1:19" ht="11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</row>
    <row r="169" spans="1:19" ht="11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</row>
    <row r="170" spans="1:19" ht="11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</row>
    <row r="171" spans="1:19" ht="11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</row>
    <row r="172" spans="1:19" ht="11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</row>
  </sheetData>
  <mergeCells count="33">
    <mergeCell ref="R81:S81"/>
    <mergeCell ref="O45:P45"/>
    <mergeCell ref="R45:S45"/>
    <mergeCell ref="R80:S80"/>
    <mergeCell ref="R9:S9"/>
    <mergeCell ref="C81:D81"/>
    <mergeCell ref="F81:G81"/>
    <mergeCell ref="I81:J81"/>
    <mergeCell ref="L81:M81"/>
    <mergeCell ref="F80:G80"/>
    <mergeCell ref="I80:J80"/>
    <mergeCell ref="L80:M80"/>
    <mergeCell ref="O80:P80"/>
    <mergeCell ref="O81:P81"/>
    <mergeCell ref="C45:D45"/>
    <mergeCell ref="F45:G45"/>
    <mergeCell ref="I45:J45"/>
    <mergeCell ref="L45:M45"/>
    <mergeCell ref="R44:S44"/>
    <mergeCell ref="C9:D9"/>
    <mergeCell ref="F9:G9"/>
    <mergeCell ref="I9:J9"/>
    <mergeCell ref="L9:M9"/>
    <mergeCell ref="F44:G44"/>
    <mergeCell ref="I44:J44"/>
    <mergeCell ref="L44:M44"/>
    <mergeCell ref="O44:P44"/>
    <mergeCell ref="O9:P9"/>
    <mergeCell ref="R8:S8"/>
    <mergeCell ref="F8:G8"/>
    <mergeCell ref="I8:J8"/>
    <mergeCell ref="L8:M8"/>
    <mergeCell ref="O8:P8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73" r:id="rId1"/>
  <rowBreaks count="2" manualBreakCount="2">
    <brk id="34" max="18" man="1"/>
    <brk id="70" max="1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V99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2" width="44.28125" style="5" customWidth="1"/>
    <col min="3" max="3" width="4.7109375" style="115" customWidth="1"/>
    <col min="4" max="4" width="13.28125" style="5" customWidth="1"/>
    <col min="5" max="5" width="2.00390625" style="5" customWidth="1"/>
    <col min="6" max="6" width="5.140625" style="592" customWidth="1"/>
    <col min="7" max="7" width="14.7109375" style="5" customWidth="1"/>
    <col min="8" max="8" width="1.57421875" style="5" customWidth="1"/>
    <col min="9" max="9" width="4.7109375" style="592" customWidth="1"/>
    <col min="10" max="10" width="13.421875" style="5" bestFit="1" customWidth="1"/>
    <col min="11" max="11" width="2.28125" style="5" customWidth="1"/>
    <col min="12" max="12" width="4.7109375" style="592" customWidth="1"/>
    <col min="13" max="13" width="13.421875" style="5" bestFit="1" customWidth="1"/>
    <col min="14" max="14" width="2.140625" style="5" customWidth="1"/>
    <col min="15" max="15" width="4.7109375" style="5" customWidth="1"/>
    <col min="16" max="16" width="13.421875" style="5" bestFit="1" customWidth="1"/>
    <col min="17" max="17" width="2.00390625" style="5" customWidth="1"/>
    <col min="18" max="18" width="5.7109375" style="5" customWidth="1"/>
    <col min="19" max="19" width="13.421875" style="5" bestFit="1" customWidth="1"/>
    <col min="20" max="20" width="2.28125" style="5" customWidth="1"/>
    <col min="21" max="21" width="5.7109375" style="592" customWidth="1"/>
    <col min="22" max="22" width="13.421875" style="5" bestFit="1" customWidth="1"/>
    <col min="23" max="16384" width="9.140625" style="5" customWidth="1"/>
  </cols>
  <sheetData>
    <row r="1" spans="1:22" ht="11.25">
      <c r="A1" s="799"/>
      <c r="B1" s="800"/>
      <c r="C1" s="801"/>
      <c r="D1" s="800"/>
      <c r="E1" s="800"/>
      <c r="F1" s="802"/>
      <c r="G1" s="842" t="s">
        <v>2833</v>
      </c>
      <c r="H1" s="803"/>
      <c r="I1" s="800"/>
      <c r="J1" s="800"/>
      <c r="K1" s="800"/>
      <c r="L1" s="802"/>
      <c r="M1" s="800"/>
      <c r="N1" s="800"/>
      <c r="O1" s="800"/>
      <c r="P1" s="800"/>
      <c r="Q1" s="800"/>
      <c r="R1" s="800"/>
      <c r="S1" s="800"/>
      <c r="T1" s="800"/>
      <c r="U1" s="802"/>
      <c r="V1" s="804"/>
    </row>
    <row r="2" spans="1:22" ht="11.25">
      <c r="A2" s="805"/>
      <c r="B2" s="345"/>
      <c r="C2" s="806"/>
      <c r="D2" s="345"/>
      <c r="E2" s="345"/>
      <c r="F2" s="807"/>
      <c r="G2" s="843" t="s">
        <v>2834</v>
      </c>
      <c r="H2" s="808"/>
      <c r="I2" s="345"/>
      <c r="J2" s="345"/>
      <c r="K2" s="345"/>
      <c r="L2" s="807"/>
      <c r="M2" s="345"/>
      <c r="N2" s="345"/>
      <c r="O2" s="345"/>
      <c r="P2" s="345"/>
      <c r="Q2" s="345"/>
      <c r="R2" s="345"/>
      <c r="S2" s="345"/>
      <c r="T2" s="345"/>
      <c r="U2" s="807"/>
      <c r="V2" s="809"/>
    </row>
    <row r="3" spans="1:22" ht="12.75">
      <c r="A3" s="805"/>
      <c r="B3" s="345"/>
      <c r="C3" s="806"/>
      <c r="D3" s="345"/>
      <c r="E3" s="345"/>
      <c r="F3" s="807"/>
      <c r="G3" s="843" t="s">
        <v>2835</v>
      </c>
      <c r="H3" s="808"/>
      <c r="I3" s="345"/>
      <c r="J3" s="345"/>
      <c r="K3" s="345"/>
      <c r="L3" s="807"/>
      <c r="M3" s="345"/>
      <c r="N3" s="345"/>
      <c r="O3" s="345"/>
      <c r="P3" s="345"/>
      <c r="Q3" s="345"/>
      <c r="R3" s="345"/>
      <c r="S3" s="345"/>
      <c r="T3" s="345"/>
      <c r="U3" s="807"/>
      <c r="V3" s="841" t="s">
        <v>193</v>
      </c>
    </row>
    <row r="4" spans="1:22" ht="12" thickBot="1">
      <c r="A4" s="839" t="s">
        <v>192</v>
      </c>
      <c r="B4" s="840"/>
      <c r="C4" s="810"/>
      <c r="D4" s="811"/>
      <c r="E4" s="798"/>
      <c r="F4" s="812"/>
      <c r="G4" s="844" t="s">
        <v>894</v>
      </c>
      <c r="H4" s="813"/>
      <c r="I4" s="814"/>
      <c r="J4" s="798"/>
      <c r="K4" s="798"/>
      <c r="L4" s="812"/>
      <c r="M4" s="798"/>
      <c r="N4" s="798"/>
      <c r="O4" s="798"/>
      <c r="P4" s="798"/>
      <c r="Q4" s="798"/>
      <c r="R4" s="798"/>
      <c r="S4" s="798"/>
      <c r="T4" s="798"/>
      <c r="U4" s="812"/>
      <c r="V4" s="815"/>
    </row>
    <row r="5" spans="1:7" ht="11.25">
      <c r="A5" s="831"/>
      <c r="B5" s="831"/>
      <c r="C5" s="513"/>
      <c r="D5" s="16"/>
      <c r="E5" s="9"/>
      <c r="F5" s="590"/>
      <c r="G5" s="9"/>
    </row>
    <row r="6" spans="3:22" ht="11.25">
      <c r="C6" s="996" t="s">
        <v>127</v>
      </c>
      <c r="D6" s="996"/>
      <c r="F6" s="996" t="s">
        <v>127</v>
      </c>
      <c r="G6" s="996"/>
      <c r="I6" s="995" t="s">
        <v>127</v>
      </c>
      <c r="J6" s="995"/>
      <c r="K6" s="39"/>
      <c r="L6" s="995" t="s">
        <v>127</v>
      </c>
      <c r="M6" s="995"/>
      <c r="N6" s="598"/>
      <c r="O6" s="995" t="s">
        <v>127</v>
      </c>
      <c r="P6" s="995"/>
      <c r="Q6" s="39"/>
      <c r="R6" s="995" t="s">
        <v>127</v>
      </c>
      <c r="S6" s="995"/>
      <c r="T6" s="163"/>
      <c r="U6" s="995" t="s">
        <v>127</v>
      </c>
      <c r="V6" s="995"/>
    </row>
    <row r="7" spans="3:22" ht="11.25">
      <c r="C7" s="989" t="s">
        <v>105</v>
      </c>
      <c r="D7" s="989"/>
      <c r="F7" s="989" t="s">
        <v>106</v>
      </c>
      <c r="G7" s="989"/>
      <c r="I7" s="997" t="s">
        <v>107</v>
      </c>
      <c r="J7" s="997"/>
      <c r="K7" s="39"/>
      <c r="L7" s="997" t="s">
        <v>108</v>
      </c>
      <c r="M7" s="997"/>
      <c r="N7" s="162"/>
      <c r="O7" s="997" t="s">
        <v>1710</v>
      </c>
      <c r="P7" s="997"/>
      <c r="Q7" s="39"/>
      <c r="R7" s="997" t="s">
        <v>1711</v>
      </c>
      <c r="S7" s="997"/>
      <c r="T7" s="593"/>
      <c r="U7" s="997" t="s">
        <v>109</v>
      </c>
      <c r="V7" s="997"/>
    </row>
    <row r="8" spans="1:22" ht="11.25">
      <c r="A8" s="19" t="s">
        <v>298</v>
      </c>
      <c r="C8" s="342"/>
      <c r="D8" s="22"/>
      <c r="G8" s="23"/>
      <c r="J8" s="23"/>
      <c r="M8" s="23"/>
      <c r="N8" s="23"/>
      <c r="O8" s="592"/>
      <c r="P8" s="23"/>
      <c r="V8" s="23"/>
    </row>
    <row r="9" spans="3:22" ht="11.25">
      <c r="C9" s="342"/>
      <c r="D9" s="22"/>
      <c r="G9" s="23"/>
      <c r="J9" s="23"/>
      <c r="M9" s="23"/>
      <c r="N9" s="23"/>
      <c r="O9" s="592"/>
      <c r="P9" s="23"/>
      <c r="U9" s="356"/>
      <c r="V9" s="23"/>
    </row>
    <row r="10" spans="1:21" ht="11.25">
      <c r="A10" s="19" t="s">
        <v>299</v>
      </c>
      <c r="O10" s="592"/>
      <c r="R10" s="998"/>
      <c r="S10" s="998"/>
      <c r="T10" s="594"/>
      <c r="U10" s="356"/>
    </row>
    <row r="11" spans="1:22" ht="11.25">
      <c r="A11" s="35" t="s">
        <v>1260</v>
      </c>
      <c r="B11" s="35"/>
      <c r="C11" s="595" t="s">
        <v>1021</v>
      </c>
      <c r="D11" s="572"/>
      <c r="E11" s="9"/>
      <c r="F11" s="366">
        <f>C11+1000</f>
        <v>2001</v>
      </c>
      <c r="G11" s="104"/>
      <c r="I11" s="366">
        <f>F11+1000</f>
        <v>3001</v>
      </c>
      <c r="J11" s="104"/>
      <c r="L11" s="366">
        <f>I11+1000</f>
        <v>4001</v>
      </c>
      <c r="M11" s="104"/>
      <c r="N11" s="9"/>
      <c r="O11" s="366">
        <f>L11+1000</f>
        <v>5001</v>
      </c>
      <c r="P11" s="104"/>
      <c r="R11" s="366">
        <f>O11+1000</f>
        <v>6001</v>
      </c>
      <c r="S11" s="104"/>
      <c r="T11" s="27"/>
      <c r="U11" s="366">
        <f>R11+1000</f>
        <v>7001</v>
      </c>
      <c r="V11" s="104"/>
    </row>
    <row r="12" spans="1:22" ht="11.25">
      <c r="A12" s="34" t="s">
        <v>1261</v>
      </c>
      <c r="B12" s="34"/>
      <c r="C12" s="595" t="s">
        <v>1970</v>
      </c>
      <c r="D12" s="572"/>
      <c r="E12" s="9"/>
      <c r="F12" s="366">
        <f>C12+1000</f>
        <v>2002</v>
      </c>
      <c r="G12" s="104"/>
      <c r="I12" s="366">
        <f>F12+1000</f>
        <v>3002</v>
      </c>
      <c r="J12" s="104"/>
      <c r="L12" s="366">
        <f>I12+1000</f>
        <v>4002</v>
      </c>
      <c r="M12" s="104"/>
      <c r="N12" s="9"/>
      <c r="O12" s="366">
        <f>L12+1000</f>
        <v>5002</v>
      </c>
      <c r="P12" s="104"/>
      <c r="R12" s="366">
        <f>O12+1000</f>
        <v>6002</v>
      </c>
      <c r="S12" s="104"/>
      <c r="U12" s="366">
        <f>R12+1000</f>
        <v>7002</v>
      </c>
      <c r="V12" s="104"/>
    </row>
    <row r="13" spans="1:22" ht="11.25">
      <c r="A13" s="34" t="s">
        <v>1792</v>
      </c>
      <c r="B13" s="34"/>
      <c r="C13" s="595" t="s">
        <v>1971</v>
      </c>
      <c r="D13" s="572"/>
      <c r="E13" s="9"/>
      <c r="F13" s="366">
        <f>C13+1000</f>
        <v>2003</v>
      </c>
      <c r="G13" s="104"/>
      <c r="I13" s="366">
        <f>F13+1000</f>
        <v>3003</v>
      </c>
      <c r="J13" s="104"/>
      <c r="L13" s="366">
        <f>I13+1000</f>
        <v>4003</v>
      </c>
      <c r="M13" s="104"/>
      <c r="N13" s="9"/>
      <c r="O13" s="366">
        <f>L13+1000</f>
        <v>5003</v>
      </c>
      <c r="P13" s="104"/>
      <c r="R13" s="366">
        <f>O13+1000</f>
        <v>6003</v>
      </c>
      <c r="S13" s="104"/>
      <c r="U13" s="366">
        <f>R13+1000</f>
        <v>7003</v>
      </c>
      <c r="V13" s="104"/>
    </row>
    <row r="14" spans="3:22" ht="11.25">
      <c r="C14" s="122"/>
      <c r="D14" s="16"/>
      <c r="E14" s="9"/>
      <c r="F14" s="122"/>
      <c r="G14" s="9"/>
      <c r="H14" s="9"/>
      <c r="I14" s="122"/>
      <c r="J14" s="9"/>
      <c r="K14" s="9"/>
      <c r="L14" s="49"/>
      <c r="M14" s="9"/>
      <c r="N14" s="9"/>
      <c r="O14" s="49"/>
      <c r="P14" s="9"/>
      <c r="Q14" s="9"/>
      <c r="R14" s="17"/>
      <c r="S14" s="9"/>
      <c r="T14" s="9"/>
      <c r="U14" s="49"/>
      <c r="V14" s="9"/>
    </row>
    <row r="15" spans="1:21" ht="11.25">
      <c r="A15" s="19" t="s">
        <v>1230</v>
      </c>
      <c r="C15" s="314"/>
      <c r="D15" s="9"/>
      <c r="E15" s="9"/>
      <c r="F15" s="590"/>
      <c r="G15" s="9"/>
      <c r="L15" s="356"/>
      <c r="O15" s="356"/>
      <c r="R15" s="18"/>
      <c r="U15" s="356"/>
    </row>
    <row r="16" spans="2:22" ht="11.25">
      <c r="B16" s="34" t="s">
        <v>1621</v>
      </c>
      <c r="C16" s="366">
        <v>1004</v>
      </c>
      <c r="D16" s="572"/>
      <c r="E16" s="9"/>
      <c r="F16" s="366">
        <f>C16+1000</f>
        <v>2004</v>
      </c>
      <c r="G16" s="104"/>
      <c r="I16" s="366">
        <f>F16+1000</f>
        <v>3004</v>
      </c>
      <c r="J16" s="104"/>
      <c r="L16" s="366">
        <f>I16+1000</f>
        <v>4004</v>
      </c>
      <c r="M16" s="104"/>
      <c r="N16" s="9"/>
      <c r="O16" s="366">
        <f>L16+1000</f>
        <v>5004</v>
      </c>
      <c r="P16" s="104"/>
      <c r="R16" s="366">
        <f>O16+1000</f>
        <v>6004</v>
      </c>
      <c r="S16" s="104"/>
      <c r="U16" s="366">
        <f>R16+1000</f>
        <v>7004</v>
      </c>
      <c r="V16" s="104"/>
    </row>
    <row r="17" spans="2:22" ht="11.25">
      <c r="B17" s="34" t="s">
        <v>2242</v>
      </c>
      <c r="C17" s="366">
        <v>1005</v>
      </c>
      <c r="D17" s="572"/>
      <c r="E17" s="9"/>
      <c r="F17" s="366">
        <f>C17+1000</f>
        <v>2005</v>
      </c>
      <c r="G17" s="572"/>
      <c r="I17" s="366">
        <f>F17+1000</f>
        <v>3005</v>
      </c>
      <c r="J17" s="572"/>
      <c r="L17" s="366">
        <f>I17+1000</f>
        <v>4005</v>
      </c>
      <c r="M17" s="572"/>
      <c r="N17" s="16"/>
      <c r="O17" s="366">
        <f>L17+1000</f>
        <v>5005</v>
      </c>
      <c r="P17" s="572"/>
      <c r="R17" s="366">
        <f>O17+1000</f>
        <v>6005</v>
      </c>
      <c r="S17" s="104"/>
      <c r="U17" s="366">
        <f>R17+1000</f>
        <v>7005</v>
      </c>
      <c r="V17" s="572"/>
    </row>
    <row r="18" spans="2:22" ht="11.25">
      <c r="B18" s="5" t="s">
        <v>1360</v>
      </c>
      <c r="C18" s="366">
        <v>1006</v>
      </c>
      <c r="D18" s="572"/>
      <c r="E18" s="9"/>
      <c r="F18" s="366">
        <f>C18+1000</f>
        <v>2006</v>
      </c>
      <c r="G18" s="572"/>
      <c r="I18" s="366">
        <f>F18+1000</f>
        <v>3006</v>
      </c>
      <c r="J18" s="572"/>
      <c r="L18" s="366">
        <f>I18+1000</f>
        <v>4006</v>
      </c>
      <c r="M18" s="572"/>
      <c r="N18" s="16"/>
      <c r="O18" s="366">
        <f>L18+1000</f>
        <v>5006</v>
      </c>
      <c r="P18" s="572"/>
      <c r="R18" s="366">
        <f>O18+1000</f>
        <v>6006</v>
      </c>
      <c r="S18" s="104"/>
      <c r="U18" s="366">
        <f>R18+1000</f>
        <v>7006</v>
      </c>
      <c r="V18" s="572"/>
    </row>
    <row r="19" spans="2:22" ht="11.25">
      <c r="B19" s="34" t="s">
        <v>2243</v>
      </c>
      <c r="C19" s="366">
        <v>1007</v>
      </c>
      <c r="D19" s="572"/>
      <c r="E19" s="9"/>
      <c r="F19" s="366">
        <f>C19+1000</f>
        <v>2007</v>
      </c>
      <c r="G19" s="572"/>
      <c r="I19" s="366">
        <f>F19+1000</f>
        <v>3007</v>
      </c>
      <c r="J19" s="572"/>
      <c r="L19" s="366">
        <f>I19+1000</f>
        <v>4007</v>
      </c>
      <c r="M19" s="572"/>
      <c r="N19" s="16"/>
      <c r="O19" s="366">
        <f>L19+1000</f>
        <v>5007</v>
      </c>
      <c r="P19" s="572"/>
      <c r="R19" s="366">
        <f>O19+1000</f>
        <v>6007</v>
      </c>
      <c r="S19" s="104"/>
      <c r="U19" s="366">
        <f>R19+1000</f>
        <v>7007</v>
      </c>
      <c r="V19" s="572"/>
    </row>
    <row r="20" spans="2:22" ht="11.25">
      <c r="B20" s="34" t="s">
        <v>2244</v>
      </c>
      <c r="C20" s="366">
        <v>1008</v>
      </c>
      <c r="D20" s="572"/>
      <c r="E20" s="9"/>
      <c r="F20" s="366">
        <f>C20+1000</f>
        <v>2008</v>
      </c>
      <c r="G20" s="572"/>
      <c r="I20" s="366">
        <f>F20+1000</f>
        <v>3008</v>
      </c>
      <c r="J20" s="572"/>
      <c r="L20" s="366">
        <f>I20+1000</f>
        <v>4008</v>
      </c>
      <c r="M20" s="572"/>
      <c r="N20" s="16"/>
      <c r="O20" s="366">
        <f>L20+1000</f>
        <v>5008</v>
      </c>
      <c r="P20" s="572"/>
      <c r="R20" s="366">
        <f>O20+1000</f>
        <v>6008</v>
      </c>
      <c r="S20" s="104"/>
      <c r="U20" s="366">
        <f>R20+1000</f>
        <v>7008</v>
      </c>
      <c r="V20" s="572"/>
    </row>
    <row r="21" spans="2:21" ht="11.25">
      <c r="B21" s="57"/>
      <c r="C21" s="5"/>
      <c r="F21" s="5"/>
      <c r="I21" s="5"/>
      <c r="L21" s="18"/>
      <c r="O21" s="18"/>
      <c r="R21" s="18"/>
      <c r="U21" s="18"/>
    </row>
    <row r="22" spans="1:21" ht="11.25">
      <c r="A22" s="19" t="s">
        <v>2245</v>
      </c>
      <c r="C22" s="5"/>
      <c r="F22" s="5"/>
      <c r="I22" s="5"/>
      <c r="L22" s="18"/>
      <c r="O22" s="18"/>
      <c r="R22" s="18"/>
      <c r="U22" s="18"/>
    </row>
    <row r="23" spans="1:22" ht="11.25">
      <c r="A23" s="5" t="s">
        <v>2246</v>
      </c>
      <c r="C23" s="366">
        <v>1009</v>
      </c>
      <c r="D23" s="572"/>
      <c r="E23" s="9"/>
      <c r="F23" s="366">
        <f>+C23+1000</f>
        <v>2009</v>
      </c>
      <c r="G23" s="104"/>
      <c r="I23" s="366">
        <f>F23+1000</f>
        <v>3009</v>
      </c>
      <c r="J23" s="104"/>
      <c r="L23" s="366">
        <f>I23+1000</f>
        <v>4009</v>
      </c>
      <c r="M23" s="104"/>
      <c r="N23" s="9"/>
      <c r="O23" s="366">
        <f>L23+1000</f>
        <v>5009</v>
      </c>
      <c r="P23" s="599"/>
      <c r="R23" s="366">
        <f>O23+1000</f>
        <v>6009</v>
      </c>
      <c r="S23" s="104"/>
      <c r="U23" s="366">
        <f>R23+1000</f>
        <v>7009</v>
      </c>
      <c r="V23" s="572"/>
    </row>
    <row r="24" spans="1:22" ht="11.25">
      <c r="A24" s="5" t="s">
        <v>2247</v>
      </c>
      <c r="C24" s="366">
        <v>1010</v>
      </c>
      <c r="D24" s="572"/>
      <c r="E24" s="9"/>
      <c r="F24" s="366">
        <f>+C24+1000</f>
        <v>2010</v>
      </c>
      <c r="G24" s="104"/>
      <c r="I24" s="366">
        <f>F24+1000</f>
        <v>3010</v>
      </c>
      <c r="J24" s="104"/>
      <c r="L24" s="366">
        <f>I24+1000</f>
        <v>4010</v>
      </c>
      <c r="M24" s="104"/>
      <c r="N24" s="9"/>
      <c r="O24" s="366">
        <f>L24+1000</f>
        <v>5010</v>
      </c>
      <c r="P24" s="104"/>
      <c r="R24" s="366">
        <f>O24+1000</f>
        <v>6010</v>
      </c>
      <c r="S24" s="104"/>
      <c r="U24" s="366">
        <f>R24+1000</f>
        <v>7010</v>
      </c>
      <c r="V24" s="572"/>
    </row>
    <row r="25" spans="3:21" ht="11.25">
      <c r="C25" s="5"/>
      <c r="F25" s="5"/>
      <c r="I25" s="5"/>
      <c r="L25" s="18"/>
      <c r="O25" s="18"/>
      <c r="R25" s="18"/>
      <c r="U25" s="18"/>
    </row>
    <row r="26" spans="1:22" ht="11.25">
      <c r="A26" s="19" t="s">
        <v>2248</v>
      </c>
      <c r="C26" s="366">
        <v>1011</v>
      </c>
      <c r="D26" s="572"/>
      <c r="E26" s="9"/>
      <c r="F26" s="366">
        <f>+C26+1000</f>
        <v>2011</v>
      </c>
      <c r="G26" s="104"/>
      <c r="I26" s="366">
        <f>F26+1000</f>
        <v>3011</v>
      </c>
      <c r="J26" s="104"/>
      <c r="L26" s="366">
        <f>I26+1000</f>
        <v>4011</v>
      </c>
      <c r="M26" s="104"/>
      <c r="N26" s="9"/>
      <c r="O26" s="366">
        <f>L26+1000</f>
        <v>5011</v>
      </c>
      <c r="P26" s="104"/>
      <c r="R26" s="366">
        <f>O26+1000</f>
        <v>6011</v>
      </c>
      <c r="S26" s="104"/>
      <c r="U26" s="366">
        <f>R26+1000</f>
        <v>7011</v>
      </c>
      <c r="V26" s="572"/>
    </row>
    <row r="27" spans="1:22" ht="11.25">
      <c r="A27" s="19"/>
      <c r="C27" s="122"/>
      <c r="D27" s="16"/>
      <c r="E27" s="9"/>
      <c r="F27" s="49"/>
      <c r="G27" s="9"/>
      <c r="I27" s="122"/>
      <c r="J27" s="9"/>
      <c r="L27" s="49"/>
      <c r="M27" s="9"/>
      <c r="N27" s="9"/>
      <c r="O27" s="49"/>
      <c r="P27" s="9"/>
      <c r="R27" s="18"/>
      <c r="U27" s="49"/>
      <c r="V27" s="9"/>
    </row>
    <row r="28" spans="1:22" ht="11.25">
      <c r="A28" s="19" t="s">
        <v>2249</v>
      </c>
      <c r="C28" s="114"/>
      <c r="D28" s="16"/>
      <c r="E28" s="9"/>
      <c r="F28" s="672"/>
      <c r="G28" s="544"/>
      <c r="H28" s="9"/>
      <c r="I28" s="590"/>
      <c r="J28" s="9"/>
      <c r="K28" s="9"/>
      <c r="L28" s="354"/>
      <c r="M28" s="9"/>
      <c r="N28" s="9"/>
      <c r="O28" s="354"/>
      <c r="P28" s="9"/>
      <c r="Q28" s="9"/>
      <c r="R28" s="17"/>
      <c r="S28" s="9"/>
      <c r="T28" s="9"/>
      <c r="U28" s="354"/>
      <c r="V28" s="9"/>
    </row>
    <row r="29" spans="2:22" ht="11.25">
      <c r="B29" s="5" t="s">
        <v>1041</v>
      </c>
      <c r="C29" s="577" t="s">
        <v>1542</v>
      </c>
      <c r="D29" s="572"/>
      <c r="E29" s="9"/>
      <c r="F29" s="671">
        <f aca="true" t="shared" si="0" ref="F29:F39">+C29+1000</f>
        <v>2012</v>
      </c>
      <c r="G29" s="104"/>
      <c r="I29" s="366">
        <f>F29+1000</f>
        <v>3012</v>
      </c>
      <c r="J29" s="104"/>
      <c r="L29" s="366">
        <f>I29+1000</f>
        <v>4012</v>
      </c>
      <c r="M29" s="104"/>
      <c r="N29" s="9"/>
      <c r="O29" s="366">
        <f>L29+1000</f>
        <v>5012</v>
      </c>
      <c r="P29" s="104"/>
      <c r="R29" s="366">
        <f>O29+1000</f>
        <v>6012</v>
      </c>
      <c r="S29" s="104"/>
      <c r="U29" s="366">
        <f>R29+1000</f>
        <v>7012</v>
      </c>
      <c r="V29" s="572"/>
    </row>
    <row r="30" spans="2:22" ht="11.25">
      <c r="B30" s="5" t="s">
        <v>1042</v>
      </c>
      <c r="C30" s="577" t="s">
        <v>1543</v>
      </c>
      <c r="D30" s="572"/>
      <c r="E30" s="9"/>
      <c r="F30" s="366">
        <f t="shared" si="0"/>
        <v>2013</v>
      </c>
      <c r="G30" s="104"/>
      <c r="I30" s="366">
        <f>F30+1000</f>
        <v>3013</v>
      </c>
      <c r="J30" s="104"/>
      <c r="L30" s="366">
        <f>I30+1000</f>
        <v>4013</v>
      </c>
      <c r="M30" s="104"/>
      <c r="N30" s="9"/>
      <c r="O30" s="366">
        <f>L30+1000</f>
        <v>5013</v>
      </c>
      <c r="P30" s="104"/>
      <c r="R30" s="366">
        <f>O30+1000</f>
        <v>6013</v>
      </c>
      <c r="S30" s="104"/>
      <c r="U30" s="366">
        <f>R30+1000</f>
        <v>7013</v>
      </c>
      <c r="V30" s="572"/>
    </row>
    <row r="31" spans="2:22" ht="11.25">
      <c r="B31" s="5" t="s">
        <v>1043</v>
      </c>
      <c r="C31" s="577" t="s">
        <v>1544</v>
      </c>
      <c r="D31" s="572"/>
      <c r="E31" s="9"/>
      <c r="F31" s="366">
        <f t="shared" si="0"/>
        <v>2014</v>
      </c>
      <c r="G31" s="104"/>
      <c r="I31" s="366">
        <f>F31+1000</f>
        <v>3014</v>
      </c>
      <c r="J31" s="104"/>
      <c r="L31" s="366">
        <f>I31+1000</f>
        <v>4014</v>
      </c>
      <c r="M31" s="104"/>
      <c r="N31" s="9"/>
      <c r="O31" s="366">
        <f>L31+1000</f>
        <v>5014</v>
      </c>
      <c r="P31" s="104"/>
      <c r="R31" s="366">
        <f>O31+1000</f>
        <v>6014</v>
      </c>
      <c r="S31" s="104"/>
      <c r="U31" s="366">
        <f>R31+1000</f>
        <v>7014</v>
      </c>
      <c r="V31" s="572"/>
    </row>
    <row r="32" spans="2:22" ht="11.25">
      <c r="B32" s="5" t="s">
        <v>110</v>
      </c>
      <c r="C32" s="577" t="s">
        <v>1545</v>
      </c>
      <c r="D32" s="572"/>
      <c r="E32" s="9"/>
      <c r="F32" s="366">
        <f t="shared" si="0"/>
        <v>2015</v>
      </c>
      <c r="G32" s="104"/>
      <c r="I32" s="366">
        <f>F32+1000</f>
        <v>3015</v>
      </c>
      <c r="J32" s="104"/>
      <c r="L32" s="366">
        <f>I32+1000</f>
        <v>4015</v>
      </c>
      <c r="M32" s="104"/>
      <c r="N32" s="9"/>
      <c r="O32" s="366">
        <f>L32+1000</f>
        <v>5015</v>
      </c>
      <c r="P32" s="104"/>
      <c r="R32" s="366">
        <f>O32+1000</f>
        <v>6015</v>
      </c>
      <c r="S32" s="104"/>
      <c r="U32" s="366">
        <f>R32+1000</f>
        <v>7015</v>
      </c>
      <c r="V32" s="572"/>
    </row>
    <row r="33" spans="2:22" ht="11.25">
      <c r="B33" s="5" t="s">
        <v>2252</v>
      </c>
      <c r="C33" s="577" t="s">
        <v>1546</v>
      </c>
      <c r="D33" s="572"/>
      <c r="E33" s="9"/>
      <c r="F33" s="366">
        <f t="shared" si="0"/>
        <v>2016</v>
      </c>
      <c r="G33" s="104"/>
      <c r="I33" s="366">
        <f>F33+1000</f>
        <v>3016</v>
      </c>
      <c r="J33" s="104"/>
      <c r="L33" s="366">
        <f>I33+1000</f>
        <v>4016</v>
      </c>
      <c r="M33" s="104"/>
      <c r="N33" s="9"/>
      <c r="O33" s="366">
        <f>L33+1000</f>
        <v>5016</v>
      </c>
      <c r="P33" s="104"/>
      <c r="R33" s="366">
        <f>O33+1000</f>
        <v>6016</v>
      </c>
      <c r="S33" s="104"/>
      <c r="U33" s="366">
        <f>R33+1000</f>
        <v>7016</v>
      </c>
      <c r="V33" s="572"/>
    </row>
    <row r="34" spans="3:21" ht="11.25">
      <c r="C34" s="5"/>
      <c r="F34" s="49"/>
      <c r="I34" s="18"/>
      <c r="L34" s="18"/>
      <c r="O34" s="18"/>
      <c r="R34" s="18"/>
      <c r="U34" s="18"/>
    </row>
    <row r="35" spans="1:21" ht="11.25">
      <c r="A35" s="19" t="s">
        <v>2253</v>
      </c>
      <c r="C35" s="5"/>
      <c r="F35" s="672"/>
      <c r="I35" s="18"/>
      <c r="L35" s="18"/>
      <c r="O35" s="18"/>
      <c r="R35" s="18"/>
      <c r="U35" s="18"/>
    </row>
    <row r="36" spans="2:22" ht="11.25">
      <c r="B36" s="5" t="s">
        <v>111</v>
      </c>
      <c r="C36" s="577" t="s">
        <v>1547</v>
      </c>
      <c r="D36" s="572"/>
      <c r="E36" s="9"/>
      <c r="F36" s="671">
        <f t="shared" si="0"/>
        <v>2017</v>
      </c>
      <c r="G36" s="104"/>
      <c r="I36" s="366">
        <f>F36+1000</f>
        <v>3017</v>
      </c>
      <c r="J36" s="104"/>
      <c r="L36" s="366">
        <f>I36+1000</f>
        <v>4017</v>
      </c>
      <c r="M36" s="104"/>
      <c r="N36" s="9"/>
      <c r="O36" s="366">
        <f>L36+1000</f>
        <v>5017</v>
      </c>
      <c r="P36" s="104"/>
      <c r="R36" s="366">
        <f>O36+1000</f>
        <v>6017</v>
      </c>
      <c r="S36" s="104"/>
      <c r="U36" s="366">
        <f>R36+1000</f>
        <v>7017</v>
      </c>
      <c r="V36" s="572"/>
    </row>
    <row r="37" spans="1:22" ht="11.25">
      <c r="A37" s="9"/>
      <c r="B37" s="5" t="s">
        <v>112</v>
      </c>
      <c r="C37" s="577" t="s">
        <v>1548</v>
      </c>
      <c r="D37" s="572"/>
      <c r="E37" s="9"/>
      <c r="F37" s="366">
        <f t="shared" si="0"/>
        <v>2018</v>
      </c>
      <c r="G37" s="104"/>
      <c r="I37" s="366">
        <f>F37+1000</f>
        <v>3018</v>
      </c>
      <c r="J37" s="104"/>
      <c r="L37" s="366">
        <f>I37+1000</f>
        <v>4018</v>
      </c>
      <c r="M37" s="104"/>
      <c r="N37" s="9"/>
      <c r="O37" s="366">
        <f>L37+1000</f>
        <v>5018</v>
      </c>
      <c r="P37" s="104"/>
      <c r="R37" s="366">
        <f>O37+1000</f>
        <v>6018</v>
      </c>
      <c r="S37" s="104"/>
      <c r="U37" s="366">
        <f>R37+1000</f>
        <v>7018</v>
      </c>
      <c r="V37" s="572"/>
    </row>
    <row r="38" spans="1:21" ht="12" thickBot="1">
      <c r="A38" s="9"/>
      <c r="B38" s="9"/>
      <c r="C38" s="114"/>
      <c r="D38" s="9"/>
      <c r="E38" s="9"/>
      <c r="F38" s="676"/>
      <c r="G38" s="9"/>
      <c r="I38" s="356"/>
      <c r="L38" s="356"/>
      <c r="O38" s="356"/>
      <c r="R38" s="18"/>
      <c r="U38" s="356"/>
    </row>
    <row r="39" spans="1:22" ht="12" thickBot="1">
      <c r="A39" s="52" t="s">
        <v>2255</v>
      </c>
      <c r="B39" s="9"/>
      <c r="C39" s="596" t="s">
        <v>1549</v>
      </c>
      <c r="D39" s="99" t="s">
        <v>126</v>
      </c>
      <c r="E39" s="9"/>
      <c r="F39" s="567">
        <f t="shared" si="0"/>
        <v>2019</v>
      </c>
      <c r="G39" s="130" t="s">
        <v>113</v>
      </c>
      <c r="I39" s="567">
        <f>F39+1000</f>
        <v>3019</v>
      </c>
      <c r="J39" s="130" t="s">
        <v>114</v>
      </c>
      <c r="L39" s="567">
        <f>I39+1000</f>
        <v>4019</v>
      </c>
      <c r="M39" s="130" t="s">
        <v>115</v>
      </c>
      <c r="N39" s="122"/>
      <c r="O39" s="567">
        <f>L39+1000</f>
        <v>5019</v>
      </c>
      <c r="P39" s="130" t="s">
        <v>116</v>
      </c>
      <c r="R39" s="567">
        <f>O39+1000</f>
        <v>6019</v>
      </c>
      <c r="S39" s="130" t="s">
        <v>117</v>
      </c>
      <c r="U39" s="567">
        <f>R39+1000</f>
        <v>7019</v>
      </c>
      <c r="V39" s="130" t="s">
        <v>118</v>
      </c>
    </row>
    <row r="40" spans="1:22" ht="11.25">
      <c r="A40" s="52"/>
      <c r="B40" s="9"/>
      <c r="C40" s="122"/>
      <c r="D40" s="16"/>
      <c r="E40" s="9"/>
      <c r="F40" s="122"/>
      <c r="G40" s="9"/>
      <c r="I40" s="122"/>
      <c r="J40" s="9"/>
      <c r="L40" s="49"/>
      <c r="M40" s="9"/>
      <c r="N40" s="9"/>
      <c r="O40" s="49"/>
      <c r="P40" s="9"/>
      <c r="R40" s="18"/>
      <c r="U40" s="49"/>
      <c r="V40" s="9"/>
    </row>
    <row r="41" spans="1:22" ht="11.25">
      <c r="A41" s="52"/>
      <c r="B41" s="9"/>
      <c r="C41" s="122"/>
      <c r="D41" s="16"/>
      <c r="E41" s="9"/>
      <c r="F41" s="122"/>
      <c r="G41" s="9"/>
      <c r="I41" s="122"/>
      <c r="J41" s="9"/>
      <c r="L41" s="49"/>
      <c r="M41" s="9"/>
      <c r="N41" s="9"/>
      <c r="O41" s="49"/>
      <c r="P41" s="9"/>
      <c r="R41" s="18"/>
      <c r="U41" s="49"/>
      <c r="V41" s="9"/>
    </row>
    <row r="42" spans="1:22" ht="11.25">
      <c r="A42" s="52" t="s">
        <v>128</v>
      </c>
      <c r="B42" s="9"/>
      <c r="C42" s="122"/>
      <c r="D42" s="16"/>
      <c r="E42" s="9"/>
      <c r="F42" s="122"/>
      <c r="G42" s="9"/>
      <c r="I42" s="122"/>
      <c r="J42" s="9"/>
      <c r="L42" s="49"/>
      <c r="M42" s="9"/>
      <c r="N42" s="9"/>
      <c r="O42" s="49"/>
      <c r="P42" s="9"/>
      <c r="R42" s="18"/>
      <c r="U42" s="49"/>
      <c r="V42" s="9"/>
    </row>
    <row r="43" spans="1:21" ht="11.25">
      <c r="A43" s="9"/>
      <c r="C43" s="5"/>
      <c r="F43" s="5"/>
      <c r="I43" s="5"/>
      <c r="L43" s="18"/>
      <c r="O43" s="18"/>
      <c r="R43" s="18"/>
      <c r="U43" s="18"/>
    </row>
    <row r="44" spans="1:22" ht="11.25">
      <c r="A44" s="9" t="s">
        <v>129</v>
      </c>
      <c r="B44" s="9"/>
      <c r="C44" s="577" t="s">
        <v>1550</v>
      </c>
      <c r="D44" s="572"/>
      <c r="E44" s="9"/>
      <c r="F44" s="366">
        <f>C44+1000</f>
        <v>2020</v>
      </c>
      <c r="G44" s="104"/>
      <c r="I44" s="366">
        <f>F44+1000</f>
        <v>3020</v>
      </c>
      <c r="J44" s="104"/>
      <c r="L44" s="366">
        <f>I44+1000</f>
        <v>4020</v>
      </c>
      <c r="M44" s="104"/>
      <c r="N44" s="9"/>
      <c r="O44" s="366">
        <f>L44+1000</f>
        <v>5020</v>
      </c>
      <c r="P44" s="104"/>
      <c r="R44" s="366">
        <f>O44+1000</f>
        <v>6020</v>
      </c>
      <c r="S44" s="104"/>
      <c r="U44" s="366">
        <f>R44+1000</f>
        <v>7020</v>
      </c>
      <c r="V44" s="572"/>
    </row>
    <row r="45" spans="1:22" ht="11.25">
      <c r="A45" s="9" t="s">
        <v>1350</v>
      </c>
      <c r="B45" s="9"/>
      <c r="C45" s="577" t="s">
        <v>1551</v>
      </c>
      <c r="D45" s="572"/>
      <c r="E45" s="9"/>
      <c r="F45" s="366">
        <f>C45+1000</f>
        <v>2021</v>
      </c>
      <c r="G45" s="104"/>
      <c r="I45" s="366">
        <f>F45+1000</f>
        <v>3021</v>
      </c>
      <c r="J45" s="104"/>
      <c r="L45" s="366">
        <f>I45+1000</f>
        <v>4021</v>
      </c>
      <c r="M45" s="104"/>
      <c r="N45" s="9"/>
      <c r="O45" s="366">
        <f>L45+1000</f>
        <v>5021</v>
      </c>
      <c r="P45" s="104"/>
      <c r="R45" s="366">
        <f>O45+1000</f>
        <v>6021</v>
      </c>
      <c r="S45" s="104"/>
      <c r="U45" s="366">
        <f>R45+1000</f>
        <v>7021</v>
      </c>
      <c r="V45" s="572"/>
    </row>
    <row r="46" spans="1:22" ht="11.25">
      <c r="A46" s="9" t="s">
        <v>130</v>
      </c>
      <c r="B46" s="9"/>
      <c r="C46" s="577" t="s">
        <v>1552</v>
      </c>
      <c r="D46" s="572"/>
      <c r="E46" s="9"/>
      <c r="F46" s="366">
        <f>C46+1000</f>
        <v>2022</v>
      </c>
      <c r="G46" s="104"/>
      <c r="I46" s="366">
        <f>F46+1000</f>
        <v>3022</v>
      </c>
      <c r="J46" s="104"/>
      <c r="L46" s="366">
        <f>I46+1000</f>
        <v>4022</v>
      </c>
      <c r="M46" s="104"/>
      <c r="N46" s="9"/>
      <c r="O46" s="366">
        <f>L46+1000</f>
        <v>5022</v>
      </c>
      <c r="P46" s="104"/>
      <c r="R46" s="366">
        <f>O46+1000</f>
        <v>6022</v>
      </c>
      <c r="S46" s="104"/>
      <c r="U46" s="366">
        <f>R46+1000</f>
        <v>7022</v>
      </c>
      <c r="V46" s="572"/>
    </row>
    <row r="47" spans="1:22" ht="12" thickBot="1">
      <c r="A47" s="9"/>
      <c r="B47" s="9"/>
      <c r="C47" s="122"/>
      <c r="D47" s="16"/>
      <c r="E47" s="9"/>
      <c r="F47" s="122"/>
      <c r="G47" s="9"/>
      <c r="H47" s="9"/>
      <c r="I47" s="122"/>
      <c r="J47" s="9"/>
      <c r="K47" s="9"/>
      <c r="L47" s="49"/>
      <c r="M47" s="9"/>
      <c r="N47" s="9"/>
      <c r="O47" s="49"/>
      <c r="P47" s="9"/>
      <c r="Q47" s="9"/>
      <c r="R47" s="17"/>
      <c r="S47" s="9"/>
      <c r="T47" s="9"/>
      <c r="U47" s="49"/>
      <c r="V47" s="9"/>
    </row>
    <row r="48" spans="1:22" ht="34.5" thickBot="1">
      <c r="A48" s="570" t="s">
        <v>1270</v>
      </c>
      <c r="B48" s="9"/>
      <c r="C48" s="596" t="s">
        <v>1553</v>
      </c>
      <c r="D48" s="734" t="s">
        <v>119</v>
      </c>
      <c r="E48" s="9"/>
      <c r="F48" s="567">
        <f>C48+1000</f>
        <v>2023</v>
      </c>
      <c r="G48" s="734" t="s">
        <v>120</v>
      </c>
      <c r="I48" s="567">
        <f>F48+1000</f>
        <v>3023</v>
      </c>
      <c r="J48" s="734" t="s">
        <v>121</v>
      </c>
      <c r="L48" s="567">
        <f>I48+1000</f>
        <v>4023</v>
      </c>
      <c r="M48" s="734" t="s">
        <v>122</v>
      </c>
      <c r="N48" s="16"/>
      <c r="O48" s="567">
        <f>L48+1000</f>
        <v>5023</v>
      </c>
      <c r="P48" s="734" t="s">
        <v>123</v>
      </c>
      <c r="R48" s="567">
        <f>O48+1000</f>
        <v>6023</v>
      </c>
      <c r="S48" s="734" t="s">
        <v>124</v>
      </c>
      <c r="U48" s="567">
        <f>R48+1000</f>
        <v>7023</v>
      </c>
      <c r="V48" s="734" t="s">
        <v>125</v>
      </c>
    </row>
    <row r="49" spans="1:12" ht="11.25">
      <c r="A49" s="9"/>
      <c r="B49" s="9"/>
      <c r="C49" s="513"/>
      <c r="D49" s="16"/>
      <c r="E49" s="9"/>
      <c r="F49" s="590"/>
      <c r="G49" s="9"/>
      <c r="L49" s="356"/>
    </row>
    <row r="50" spans="1:22" ht="11.25">
      <c r="A50" s="9"/>
      <c r="B50" s="9"/>
      <c r="C50" s="114"/>
      <c r="D50" s="9"/>
      <c r="E50" s="9"/>
      <c r="F50" s="590"/>
      <c r="G50" s="9"/>
      <c r="H50" s="9"/>
      <c r="I50" s="590"/>
      <c r="J50" s="9"/>
      <c r="K50" s="9"/>
      <c r="L50" s="590"/>
      <c r="M50" s="9"/>
      <c r="N50" s="9"/>
      <c r="O50" s="9"/>
      <c r="P50" s="9"/>
      <c r="Q50" s="9"/>
      <c r="R50" s="9"/>
      <c r="S50" s="9"/>
      <c r="T50" s="9"/>
      <c r="U50" s="590"/>
      <c r="V50" s="9"/>
    </row>
    <row r="51" spans="1:22" ht="11.25">
      <c r="A51" s="9"/>
      <c r="B51" s="9"/>
      <c r="C51" s="114"/>
      <c r="D51" s="53"/>
      <c r="E51" s="9"/>
      <c r="F51" s="590"/>
      <c r="G51" s="9"/>
      <c r="H51" s="9"/>
      <c r="I51" s="590"/>
      <c r="J51" s="9"/>
      <c r="K51" s="9"/>
      <c r="L51" s="590"/>
      <c r="M51" s="9"/>
      <c r="N51" s="9"/>
      <c r="O51" s="9"/>
      <c r="P51" s="9"/>
      <c r="Q51" s="9"/>
      <c r="R51" s="9"/>
      <c r="S51" s="9"/>
      <c r="T51" s="9"/>
      <c r="U51" s="590"/>
      <c r="V51" s="9"/>
    </row>
    <row r="52" spans="1:22" ht="11.25">
      <c r="A52" s="9"/>
      <c r="B52" s="9"/>
      <c r="C52" s="114"/>
      <c r="D52" s="9"/>
      <c r="E52" s="9"/>
      <c r="F52" s="590"/>
      <c r="G52" s="9"/>
      <c r="H52" s="9"/>
      <c r="I52" s="590"/>
      <c r="J52" s="9"/>
      <c r="K52" s="9"/>
      <c r="L52" s="590"/>
      <c r="M52" s="9"/>
      <c r="N52" s="9"/>
      <c r="O52" s="9"/>
      <c r="P52" s="9"/>
      <c r="Q52" s="9"/>
      <c r="R52" s="9"/>
      <c r="S52" s="9"/>
      <c r="T52" s="9"/>
      <c r="U52" s="590"/>
      <c r="V52" s="9"/>
    </row>
    <row r="53" spans="3:7" ht="11.25">
      <c r="C53" s="114"/>
      <c r="D53" s="9"/>
      <c r="E53" s="9"/>
      <c r="F53" s="590"/>
      <c r="G53" s="9"/>
    </row>
    <row r="54" spans="3:7" ht="11.25">
      <c r="C54" s="114"/>
      <c r="D54" s="9"/>
      <c r="E54" s="9"/>
      <c r="F54" s="590"/>
      <c r="G54" s="9"/>
    </row>
    <row r="55" spans="3:7" ht="11.25">
      <c r="C55" s="114"/>
      <c r="D55" s="9"/>
      <c r="E55" s="9"/>
      <c r="F55" s="590"/>
      <c r="G55" s="9"/>
    </row>
    <row r="56" spans="3:7" ht="11.25">
      <c r="C56" s="114"/>
      <c r="D56" s="9"/>
      <c r="E56" s="9"/>
      <c r="F56" s="590"/>
      <c r="G56" s="9"/>
    </row>
    <row r="57" spans="3:7" ht="11.25">
      <c r="C57" s="114"/>
      <c r="D57" s="9"/>
      <c r="E57" s="9"/>
      <c r="F57" s="590"/>
      <c r="G57" s="9"/>
    </row>
    <row r="58" spans="3:7" ht="11.25">
      <c r="C58" s="114"/>
      <c r="D58" s="9"/>
      <c r="E58" s="9"/>
      <c r="F58" s="590"/>
      <c r="G58" s="9"/>
    </row>
    <row r="59" spans="3:7" ht="11.25">
      <c r="C59" s="114"/>
      <c r="D59" s="9"/>
      <c r="E59" s="9"/>
      <c r="F59" s="590"/>
      <c r="G59" s="9"/>
    </row>
    <row r="60" spans="3:7" ht="11.25">
      <c r="C60" s="114"/>
      <c r="D60" s="9"/>
      <c r="E60" s="9"/>
      <c r="F60" s="590"/>
      <c r="G60" s="9"/>
    </row>
    <row r="61" spans="3:7" ht="11.25">
      <c r="C61" s="114"/>
      <c r="D61" s="9"/>
      <c r="E61" s="9"/>
      <c r="F61" s="590"/>
      <c r="G61" s="9"/>
    </row>
    <row r="62" spans="3:7" ht="11.25">
      <c r="C62" s="114"/>
      <c r="D62" s="9"/>
      <c r="E62" s="9"/>
      <c r="F62" s="590"/>
      <c r="G62" s="9"/>
    </row>
    <row r="63" spans="3:7" ht="11.25">
      <c r="C63" s="114"/>
      <c r="D63" s="9"/>
      <c r="E63" s="9"/>
      <c r="F63" s="590"/>
      <c r="G63" s="9"/>
    </row>
    <row r="64" spans="3:7" ht="11.25">
      <c r="C64" s="114"/>
      <c r="D64" s="9"/>
      <c r="E64" s="9"/>
      <c r="F64" s="590"/>
      <c r="G64" s="9"/>
    </row>
    <row r="65" spans="3:7" ht="11.25">
      <c r="C65" s="114"/>
      <c r="D65" s="9"/>
      <c r="E65" s="9"/>
      <c r="F65" s="590"/>
      <c r="G65" s="9"/>
    </row>
    <row r="66" spans="3:7" ht="11.25">
      <c r="C66" s="114"/>
      <c r="D66" s="9"/>
      <c r="E66" s="9"/>
      <c r="F66" s="590"/>
      <c r="G66" s="9"/>
    </row>
    <row r="67" spans="3:7" ht="11.25">
      <c r="C67" s="114"/>
      <c r="D67" s="9"/>
      <c r="E67" s="9"/>
      <c r="F67" s="590"/>
      <c r="G67" s="9"/>
    </row>
    <row r="68" spans="3:7" ht="11.25">
      <c r="C68" s="114"/>
      <c r="D68" s="9"/>
      <c r="E68" s="9"/>
      <c r="F68" s="590"/>
      <c r="G68" s="9"/>
    </row>
    <row r="69" spans="3:7" ht="11.25">
      <c r="C69" s="114"/>
      <c r="D69" s="9"/>
      <c r="E69" s="9"/>
      <c r="F69" s="590"/>
      <c r="G69" s="9"/>
    </row>
    <row r="70" spans="3:7" ht="11.25">
      <c r="C70" s="114"/>
      <c r="D70" s="9"/>
      <c r="E70" s="9"/>
      <c r="F70" s="590"/>
      <c r="G70" s="9"/>
    </row>
    <row r="71" spans="3:7" ht="11.25">
      <c r="C71" s="114"/>
      <c r="D71" s="9"/>
      <c r="E71" s="9"/>
      <c r="F71" s="590"/>
      <c r="G71" s="9"/>
    </row>
    <row r="72" spans="3:7" ht="11.25">
      <c r="C72" s="114"/>
      <c r="D72" s="9"/>
      <c r="E72" s="9"/>
      <c r="F72" s="590"/>
      <c r="G72" s="9"/>
    </row>
    <row r="73" spans="1:7" ht="11.25">
      <c r="A73" s="19"/>
      <c r="C73" s="114"/>
      <c r="D73" s="9"/>
      <c r="E73" s="9"/>
      <c r="F73" s="590"/>
      <c r="G73" s="9"/>
    </row>
    <row r="74" spans="3:7" ht="11.25">
      <c r="C74" s="114"/>
      <c r="D74" s="9"/>
      <c r="E74" s="9"/>
      <c r="F74" s="590"/>
      <c r="G74" s="9"/>
    </row>
    <row r="75" spans="1:7" ht="11.25">
      <c r="A75" s="19"/>
      <c r="C75" s="114"/>
      <c r="D75" s="9"/>
      <c r="E75" s="9"/>
      <c r="F75" s="590"/>
      <c r="G75" s="9"/>
    </row>
    <row r="76" spans="3:7" ht="11.25">
      <c r="C76" s="114"/>
      <c r="D76" s="9"/>
      <c r="E76" s="9"/>
      <c r="F76" s="590"/>
      <c r="G76" s="9"/>
    </row>
    <row r="77" spans="3:7" ht="11.25">
      <c r="C77" s="114"/>
      <c r="D77" s="9"/>
      <c r="E77" s="9"/>
      <c r="F77" s="590"/>
      <c r="G77" s="9"/>
    </row>
    <row r="78" spans="3:7" ht="11.25">
      <c r="C78" s="114"/>
      <c r="D78" s="9"/>
      <c r="E78" s="9"/>
      <c r="F78" s="590"/>
      <c r="G78" s="9"/>
    </row>
    <row r="79" spans="3:7" ht="11.25">
      <c r="C79" s="114"/>
      <c r="D79" s="9"/>
      <c r="E79" s="9"/>
      <c r="F79" s="590"/>
      <c r="G79" s="9"/>
    </row>
    <row r="80" spans="3:7" ht="11.25">
      <c r="C80" s="114"/>
      <c r="D80" s="9"/>
      <c r="E80" s="9"/>
      <c r="F80" s="590"/>
      <c r="G80" s="9"/>
    </row>
    <row r="81" spans="3:7" ht="11.25">
      <c r="C81" s="114"/>
      <c r="D81" s="9"/>
      <c r="E81" s="9"/>
      <c r="F81" s="590"/>
      <c r="G81" s="9"/>
    </row>
    <row r="82" spans="3:7" ht="11.25">
      <c r="C82" s="114"/>
      <c r="D82" s="9"/>
      <c r="E82" s="9"/>
      <c r="F82" s="590"/>
      <c r="G82" s="9"/>
    </row>
    <row r="83" spans="1:7" ht="11.25">
      <c r="A83" s="19"/>
      <c r="C83" s="114"/>
      <c r="D83" s="9"/>
      <c r="E83" s="9"/>
      <c r="F83" s="590"/>
      <c r="G83" s="9"/>
    </row>
    <row r="84" spans="3:7" ht="11.25">
      <c r="C84" s="114"/>
      <c r="D84" s="9"/>
      <c r="E84" s="9"/>
      <c r="F84" s="590"/>
      <c r="G84" s="9"/>
    </row>
    <row r="85" spans="1:7" ht="11.25">
      <c r="A85" s="19"/>
      <c r="C85" s="114"/>
      <c r="D85" s="9"/>
      <c r="E85" s="9"/>
      <c r="F85" s="590"/>
      <c r="G85" s="9"/>
    </row>
    <row r="86" spans="3:7" ht="11.25">
      <c r="C86" s="114"/>
      <c r="D86" s="9"/>
      <c r="E86" s="9"/>
      <c r="F86" s="590"/>
      <c r="G86" s="9"/>
    </row>
    <row r="87" spans="3:7" ht="11.25">
      <c r="C87" s="114"/>
      <c r="D87" s="9"/>
      <c r="E87" s="9"/>
      <c r="F87" s="590"/>
      <c r="G87" s="9"/>
    </row>
    <row r="88" spans="3:7" ht="11.25">
      <c r="C88" s="114"/>
      <c r="D88" s="9"/>
      <c r="E88" s="9"/>
      <c r="F88" s="590"/>
      <c r="G88" s="9"/>
    </row>
    <row r="89" spans="3:7" ht="11.25">
      <c r="C89" s="114"/>
      <c r="D89" s="9"/>
      <c r="E89" s="9"/>
      <c r="F89" s="590"/>
      <c r="G89" s="9"/>
    </row>
    <row r="90" spans="3:7" ht="11.25">
      <c r="C90" s="114"/>
      <c r="D90" s="9"/>
      <c r="E90" s="9"/>
      <c r="F90" s="590"/>
      <c r="G90" s="9"/>
    </row>
    <row r="91" spans="3:7" ht="11.25">
      <c r="C91" s="114"/>
      <c r="D91" s="9"/>
      <c r="E91" s="9"/>
      <c r="F91" s="590"/>
      <c r="G91" s="9"/>
    </row>
    <row r="92" spans="3:7" ht="11.25">
      <c r="C92" s="114"/>
      <c r="D92" s="9"/>
      <c r="E92" s="9"/>
      <c r="F92" s="590"/>
      <c r="G92" s="9"/>
    </row>
    <row r="93" spans="3:7" ht="11.25">
      <c r="C93" s="114"/>
      <c r="D93" s="9"/>
      <c r="E93" s="9"/>
      <c r="F93" s="590"/>
      <c r="G93" s="9"/>
    </row>
    <row r="94" spans="3:7" ht="11.25">
      <c r="C94" s="114"/>
      <c r="D94" s="9"/>
      <c r="E94" s="9"/>
      <c r="F94" s="590"/>
      <c r="G94" s="9"/>
    </row>
    <row r="95" spans="3:7" ht="11.25">
      <c r="C95" s="114"/>
      <c r="D95" s="9"/>
      <c r="E95" s="9"/>
      <c r="F95" s="590"/>
      <c r="G95" s="9"/>
    </row>
    <row r="96" spans="3:7" ht="11.25">
      <c r="C96" s="114"/>
      <c r="D96" s="9"/>
      <c r="E96" s="9"/>
      <c r="F96" s="590"/>
      <c r="G96" s="9"/>
    </row>
    <row r="97" spans="3:7" ht="11.25">
      <c r="C97" s="114"/>
      <c r="D97" s="9"/>
      <c r="E97" s="9"/>
      <c r="F97" s="590"/>
      <c r="G97" s="9"/>
    </row>
    <row r="98" spans="3:7" ht="11.25">
      <c r="C98" s="114"/>
      <c r="D98" s="9"/>
      <c r="E98" s="9"/>
      <c r="F98" s="590"/>
      <c r="G98" s="9"/>
    </row>
    <row r="99" spans="3:7" ht="11.25">
      <c r="C99" s="114"/>
      <c r="D99" s="9"/>
      <c r="E99" s="9"/>
      <c r="F99" s="590"/>
      <c r="G99" s="9"/>
    </row>
  </sheetData>
  <mergeCells count="15">
    <mergeCell ref="O7:P7"/>
    <mergeCell ref="R7:S7"/>
    <mergeCell ref="U7:V7"/>
    <mergeCell ref="R10:S10"/>
    <mergeCell ref="C7:D7"/>
    <mergeCell ref="F7:G7"/>
    <mergeCell ref="I7:J7"/>
    <mergeCell ref="L7:M7"/>
    <mergeCell ref="O6:P6"/>
    <mergeCell ref="R6:S6"/>
    <mergeCell ref="U6:V6"/>
    <mergeCell ref="C6:D6"/>
    <mergeCell ref="F6:G6"/>
    <mergeCell ref="I6:J6"/>
    <mergeCell ref="L6:M6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5" customWidth="1"/>
    <col min="2" max="2" width="13.57421875" style="5" customWidth="1"/>
    <col min="3" max="3" width="5.00390625" style="23" bestFit="1" customWidth="1"/>
    <col min="4" max="4" width="13.421875" style="5" bestFit="1" customWidth="1"/>
    <col min="5" max="5" width="5.00390625" style="5" bestFit="1" customWidth="1"/>
    <col min="6" max="6" width="13.421875" style="5" bestFit="1" customWidth="1"/>
    <col min="7" max="7" width="2.57421875" style="5" customWidth="1"/>
    <col min="8" max="8" width="5.00390625" style="5" bestFit="1" customWidth="1"/>
    <col min="9" max="9" width="15.140625" style="5" bestFit="1" customWidth="1"/>
    <col min="10" max="10" width="5.00390625" style="5" bestFit="1" customWidth="1"/>
    <col min="11" max="11" width="13.421875" style="5" bestFit="1" customWidth="1"/>
    <col min="12" max="12" width="5.00390625" style="5" bestFit="1" customWidth="1"/>
    <col min="13" max="13" width="13.421875" style="5" bestFit="1" customWidth="1"/>
    <col min="14" max="14" width="3.28125" style="5" customWidth="1"/>
    <col min="15" max="15" width="5.00390625" style="5" bestFit="1" customWidth="1"/>
    <col min="16" max="16" width="13.421875" style="5" bestFit="1" customWidth="1"/>
    <col min="17" max="17" width="2.28125" style="5" customWidth="1"/>
    <col min="18" max="18" width="5.00390625" style="5" bestFit="1" customWidth="1"/>
    <col min="19" max="19" width="13.421875" style="5" bestFit="1" customWidth="1"/>
    <col min="20" max="16384" width="9.140625" style="5" customWidth="1"/>
  </cols>
  <sheetData>
    <row r="1" spans="1:21" ht="11.25">
      <c r="A1" s="119"/>
      <c r="B1" s="4"/>
      <c r="C1" s="121"/>
      <c r="D1" s="4"/>
      <c r="E1" s="4"/>
      <c r="F1" s="4"/>
      <c r="G1" s="4"/>
      <c r="H1" s="4"/>
      <c r="I1" s="1" t="s">
        <v>2833</v>
      </c>
      <c r="J1" s="4"/>
      <c r="K1" s="4"/>
      <c r="L1" s="589"/>
      <c r="M1" s="4"/>
      <c r="N1" s="4"/>
      <c r="O1" s="4"/>
      <c r="P1" s="4"/>
      <c r="Q1" s="4"/>
      <c r="R1" s="4"/>
      <c r="S1" s="738"/>
      <c r="T1" s="9"/>
      <c r="U1" s="9"/>
    </row>
    <row r="2" spans="1:21" ht="11.25">
      <c r="A2" s="6"/>
      <c r="B2" s="9"/>
      <c r="C2" s="122"/>
      <c r="D2" s="9"/>
      <c r="E2" s="9"/>
      <c r="F2" s="9"/>
      <c r="G2" s="9"/>
      <c r="H2" s="9"/>
      <c r="I2" s="8" t="s">
        <v>2834</v>
      </c>
      <c r="J2" s="9"/>
      <c r="K2" s="9"/>
      <c r="L2" s="590"/>
      <c r="M2" s="9"/>
      <c r="N2" s="17"/>
      <c r="O2" s="9"/>
      <c r="P2" s="9"/>
      <c r="Q2" s="9"/>
      <c r="R2" s="590"/>
      <c r="S2" s="739"/>
      <c r="T2" s="9"/>
      <c r="U2" s="9"/>
    </row>
    <row r="3" spans="1:21" ht="12.75">
      <c r="A3" s="6"/>
      <c r="B3" s="9"/>
      <c r="C3" s="122"/>
      <c r="D3" s="9"/>
      <c r="E3" s="9"/>
      <c r="F3" s="9"/>
      <c r="G3" s="9"/>
      <c r="H3" s="9"/>
      <c r="I3" s="8" t="s">
        <v>2835</v>
      </c>
      <c r="J3" s="9"/>
      <c r="K3" s="9"/>
      <c r="L3" s="590"/>
      <c r="M3" s="9"/>
      <c r="N3" s="17"/>
      <c r="O3" s="9"/>
      <c r="P3" s="9"/>
      <c r="Q3" s="9"/>
      <c r="R3" s="590"/>
      <c r="S3" s="740" t="s">
        <v>145</v>
      </c>
      <c r="T3" s="9"/>
      <c r="U3" s="9"/>
    </row>
    <row r="4" spans="1:21" ht="12" thickBot="1">
      <c r="A4" s="10" t="s">
        <v>131</v>
      </c>
      <c r="B4" s="14"/>
      <c r="C4" s="124"/>
      <c r="D4" s="13"/>
      <c r="E4" s="13"/>
      <c r="F4" s="13"/>
      <c r="G4" s="14"/>
      <c r="H4" s="14"/>
      <c r="I4" s="155" t="s">
        <v>894</v>
      </c>
      <c r="J4" s="14"/>
      <c r="K4" s="14"/>
      <c r="L4" s="591"/>
      <c r="M4" s="14"/>
      <c r="N4" s="514"/>
      <c r="O4" s="14"/>
      <c r="P4" s="14"/>
      <c r="Q4" s="591"/>
      <c r="R4" s="14"/>
      <c r="S4" s="741"/>
      <c r="T4" s="9"/>
      <c r="U4" s="9"/>
    </row>
    <row r="6" ht="11.25">
      <c r="B6" s="52"/>
    </row>
    <row r="7" ht="11.25">
      <c r="B7" s="52"/>
    </row>
    <row r="8" spans="1:19" ht="11.25">
      <c r="A8" s="52" t="s">
        <v>817</v>
      </c>
      <c r="B8" s="52"/>
      <c r="D8" s="989" t="s">
        <v>1350</v>
      </c>
      <c r="E8" s="989"/>
      <c r="F8" s="989"/>
      <c r="I8" s="989" t="s">
        <v>133</v>
      </c>
      <c r="J8" s="989"/>
      <c r="K8" s="989"/>
      <c r="L8" s="989"/>
      <c r="M8" s="989"/>
      <c r="N8" s="53"/>
      <c r="P8" s="23"/>
      <c r="S8" s="23"/>
    </row>
    <row r="9" spans="2:19" ht="11.25">
      <c r="B9" s="52"/>
      <c r="D9" s="23" t="s">
        <v>146</v>
      </c>
      <c r="F9" s="23" t="s">
        <v>134</v>
      </c>
      <c r="I9" s="23" t="s">
        <v>136</v>
      </c>
      <c r="K9" s="23" t="s">
        <v>137</v>
      </c>
      <c r="M9" s="5" t="s">
        <v>454</v>
      </c>
      <c r="O9" s="996" t="s">
        <v>140</v>
      </c>
      <c r="P9" s="996"/>
      <c r="R9" s="996" t="s">
        <v>141</v>
      </c>
      <c r="S9" s="996"/>
    </row>
    <row r="10" spans="4:19" ht="11.25">
      <c r="D10" s="23" t="s">
        <v>135</v>
      </c>
      <c r="F10" s="23" t="s">
        <v>135</v>
      </c>
      <c r="I10" s="23" t="s">
        <v>135</v>
      </c>
      <c r="K10" s="23"/>
      <c r="M10" s="23"/>
      <c r="O10" s="996" t="s">
        <v>132</v>
      </c>
      <c r="P10" s="996"/>
      <c r="R10" s="996" t="s">
        <v>142</v>
      </c>
      <c r="S10" s="996"/>
    </row>
    <row r="11" spans="13:19" ht="11.25">
      <c r="M11" s="23"/>
      <c r="P11" s="23"/>
      <c r="S11" s="23"/>
    </row>
    <row r="12" ht="11.25">
      <c r="A12" s="19" t="s">
        <v>138</v>
      </c>
    </row>
    <row r="14" spans="1:19" ht="11.25">
      <c r="A14" s="5" t="s">
        <v>1557</v>
      </c>
      <c r="B14" s="5" t="s">
        <v>1558</v>
      </c>
      <c r="C14" s="600">
        <v>1001</v>
      </c>
      <c r="D14" s="104"/>
      <c r="E14" s="339">
        <f>+C14+1000</f>
        <v>2001</v>
      </c>
      <c r="F14" s="104"/>
      <c r="H14" s="339">
        <f>+E14+1000</f>
        <v>3001</v>
      </c>
      <c r="I14" s="104"/>
      <c r="J14" s="339">
        <f>+H14+1000</f>
        <v>4001</v>
      </c>
      <c r="K14" s="104"/>
      <c r="L14" s="339">
        <f>+J14+1000</f>
        <v>5001</v>
      </c>
      <c r="M14" s="104"/>
      <c r="O14" s="339">
        <f>+L14+1000</f>
        <v>6001</v>
      </c>
      <c r="P14" s="104"/>
      <c r="R14" s="339">
        <f>+O14+1000</f>
        <v>7001</v>
      </c>
      <c r="S14" s="104"/>
    </row>
    <row r="15" spans="1:19" ht="11.25">
      <c r="A15" s="5" t="s">
        <v>1559</v>
      </c>
      <c r="B15" s="5" t="s">
        <v>1560</v>
      </c>
      <c r="C15" s="600">
        <f>+C14+1</f>
        <v>1002</v>
      </c>
      <c r="D15" s="104"/>
      <c r="E15" s="339">
        <f aca="true" t="shared" si="0" ref="E15:E31">+C15+1000</f>
        <v>2002</v>
      </c>
      <c r="F15" s="104"/>
      <c r="H15" s="339">
        <f aca="true" t="shared" si="1" ref="H15:H31">+E15+1000</f>
        <v>3002</v>
      </c>
      <c r="I15" s="104"/>
      <c r="J15" s="339">
        <f aca="true" t="shared" si="2" ref="J15:J31">+H15+1000</f>
        <v>4002</v>
      </c>
      <c r="K15" s="104"/>
      <c r="L15" s="339">
        <f aca="true" t="shared" si="3" ref="L15:L31">+J15+1000</f>
        <v>5002</v>
      </c>
      <c r="M15" s="104"/>
      <c r="O15" s="339">
        <f aca="true" t="shared" si="4" ref="O15:O29">+L15+1000</f>
        <v>6002</v>
      </c>
      <c r="P15" s="104"/>
      <c r="R15" s="339">
        <f aca="true" t="shared" si="5" ref="R15:R29">+O15+1000</f>
        <v>7002</v>
      </c>
      <c r="S15" s="104"/>
    </row>
    <row r="16" spans="1:19" ht="11.25">
      <c r="A16" s="5" t="s">
        <v>1561</v>
      </c>
      <c r="B16" s="5" t="s">
        <v>1562</v>
      </c>
      <c r="C16" s="600">
        <f aca="true" t="shared" si="6" ref="C16:C27">+C15+1</f>
        <v>1003</v>
      </c>
      <c r="D16" s="104"/>
      <c r="E16" s="339">
        <f t="shared" si="0"/>
        <v>2003</v>
      </c>
      <c r="F16" s="104"/>
      <c r="H16" s="339">
        <f t="shared" si="1"/>
        <v>3003</v>
      </c>
      <c r="I16" s="104"/>
      <c r="J16" s="339">
        <f t="shared" si="2"/>
        <v>4003</v>
      </c>
      <c r="K16" s="104"/>
      <c r="L16" s="339">
        <f t="shared" si="3"/>
        <v>5003</v>
      </c>
      <c r="M16" s="104"/>
      <c r="O16" s="339">
        <f t="shared" si="4"/>
        <v>6003</v>
      </c>
      <c r="P16" s="104"/>
      <c r="R16" s="339">
        <f t="shared" si="5"/>
        <v>7003</v>
      </c>
      <c r="S16" s="104"/>
    </row>
    <row r="17" spans="1:19" ht="11.25">
      <c r="A17" s="5" t="s">
        <v>1563</v>
      </c>
      <c r="B17" s="5" t="s">
        <v>1564</v>
      </c>
      <c r="C17" s="600">
        <f t="shared" si="6"/>
        <v>1004</v>
      </c>
      <c r="D17" s="104"/>
      <c r="E17" s="339">
        <f t="shared" si="0"/>
        <v>2004</v>
      </c>
      <c r="F17" s="104"/>
      <c r="H17" s="339">
        <f t="shared" si="1"/>
        <v>3004</v>
      </c>
      <c r="I17" s="104"/>
      <c r="J17" s="339">
        <f t="shared" si="2"/>
        <v>4004</v>
      </c>
      <c r="K17" s="104"/>
      <c r="L17" s="339">
        <f t="shared" si="3"/>
        <v>5004</v>
      </c>
      <c r="M17" s="104"/>
      <c r="O17" s="339">
        <f t="shared" si="4"/>
        <v>6004</v>
      </c>
      <c r="P17" s="104"/>
      <c r="R17" s="339">
        <f t="shared" si="5"/>
        <v>7004</v>
      </c>
      <c r="S17" s="104"/>
    </row>
    <row r="18" spans="1:19" ht="11.25">
      <c r="A18" s="5" t="s">
        <v>1565</v>
      </c>
      <c r="B18" s="5" t="s">
        <v>1566</v>
      </c>
      <c r="C18" s="600">
        <f t="shared" si="6"/>
        <v>1005</v>
      </c>
      <c r="D18" s="104"/>
      <c r="E18" s="339">
        <f t="shared" si="0"/>
        <v>2005</v>
      </c>
      <c r="F18" s="104"/>
      <c r="H18" s="339">
        <f t="shared" si="1"/>
        <v>3005</v>
      </c>
      <c r="I18" s="104"/>
      <c r="J18" s="339">
        <f t="shared" si="2"/>
        <v>4005</v>
      </c>
      <c r="K18" s="104"/>
      <c r="L18" s="339">
        <f t="shared" si="3"/>
        <v>5005</v>
      </c>
      <c r="M18" s="104"/>
      <c r="O18" s="339">
        <f t="shared" si="4"/>
        <v>6005</v>
      </c>
      <c r="P18" s="104"/>
      <c r="R18" s="339">
        <f t="shared" si="5"/>
        <v>7005</v>
      </c>
      <c r="S18" s="104"/>
    </row>
    <row r="19" spans="1:19" ht="11.25">
      <c r="A19" s="5" t="s">
        <v>1567</v>
      </c>
      <c r="B19" s="5" t="s">
        <v>1568</v>
      </c>
      <c r="C19" s="600">
        <f t="shared" si="6"/>
        <v>1006</v>
      </c>
      <c r="D19" s="104"/>
      <c r="E19" s="339">
        <f t="shared" si="0"/>
        <v>2006</v>
      </c>
      <c r="F19" s="104"/>
      <c r="H19" s="339">
        <f t="shared" si="1"/>
        <v>3006</v>
      </c>
      <c r="I19" s="104"/>
      <c r="J19" s="339">
        <f t="shared" si="2"/>
        <v>4006</v>
      </c>
      <c r="K19" s="104"/>
      <c r="L19" s="339">
        <f t="shared" si="3"/>
        <v>5006</v>
      </c>
      <c r="M19" s="104"/>
      <c r="O19" s="339">
        <f t="shared" si="4"/>
        <v>6006</v>
      </c>
      <c r="P19" s="104"/>
      <c r="R19" s="339">
        <f t="shared" si="5"/>
        <v>7006</v>
      </c>
      <c r="S19" s="104"/>
    </row>
    <row r="20" spans="1:19" ht="11.25">
      <c r="A20" s="5" t="s">
        <v>1569</v>
      </c>
      <c r="B20" s="5" t="s">
        <v>1570</v>
      </c>
      <c r="C20" s="600">
        <f t="shared" si="6"/>
        <v>1007</v>
      </c>
      <c r="D20" s="104"/>
      <c r="E20" s="339">
        <f t="shared" si="0"/>
        <v>2007</v>
      </c>
      <c r="F20" s="104"/>
      <c r="H20" s="339">
        <f t="shared" si="1"/>
        <v>3007</v>
      </c>
      <c r="I20" s="104"/>
      <c r="J20" s="339">
        <f t="shared" si="2"/>
        <v>4007</v>
      </c>
      <c r="K20" s="104"/>
      <c r="L20" s="339">
        <f t="shared" si="3"/>
        <v>5007</v>
      </c>
      <c r="M20" s="104"/>
      <c r="O20" s="339">
        <f t="shared" si="4"/>
        <v>6007</v>
      </c>
      <c r="P20" s="104"/>
      <c r="R20" s="339">
        <f t="shared" si="5"/>
        <v>7007</v>
      </c>
      <c r="S20" s="104"/>
    </row>
    <row r="21" spans="1:19" ht="11.25">
      <c r="A21" s="5" t="s">
        <v>1571</v>
      </c>
      <c r="B21" s="5" t="s">
        <v>1572</v>
      </c>
      <c r="C21" s="600">
        <f t="shared" si="6"/>
        <v>1008</v>
      </c>
      <c r="D21" s="104"/>
      <c r="E21" s="339">
        <f t="shared" si="0"/>
        <v>2008</v>
      </c>
      <c r="F21" s="104"/>
      <c r="H21" s="339">
        <f t="shared" si="1"/>
        <v>3008</v>
      </c>
      <c r="I21" s="104"/>
      <c r="J21" s="339">
        <f t="shared" si="2"/>
        <v>4008</v>
      </c>
      <c r="K21" s="104"/>
      <c r="L21" s="339">
        <f t="shared" si="3"/>
        <v>5008</v>
      </c>
      <c r="M21" s="104"/>
      <c r="O21" s="339">
        <f t="shared" si="4"/>
        <v>6008</v>
      </c>
      <c r="P21" s="104"/>
      <c r="R21" s="339">
        <f t="shared" si="5"/>
        <v>7008</v>
      </c>
      <c r="S21" s="104"/>
    </row>
    <row r="22" spans="1:19" ht="11.25">
      <c r="A22" s="5" t="s">
        <v>1573</v>
      </c>
      <c r="B22" s="5" t="s">
        <v>1576</v>
      </c>
      <c r="C22" s="600">
        <f t="shared" si="6"/>
        <v>1009</v>
      </c>
      <c r="D22" s="104"/>
      <c r="E22" s="339">
        <f t="shared" si="0"/>
        <v>2009</v>
      </c>
      <c r="F22" s="104"/>
      <c r="H22" s="339">
        <f t="shared" si="1"/>
        <v>3009</v>
      </c>
      <c r="I22" s="104"/>
      <c r="J22" s="339">
        <f t="shared" si="2"/>
        <v>4009</v>
      </c>
      <c r="K22" s="104"/>
      <c r="L22" s="339">
        <f t="shared" si="3"/>
        <v>5009</v>
      </c>
      <c r="M22" s="104"/>
      <c r="O22" s="339">
        <f t="shared" si="4"/>
        <v>6009</v>
      </c>
      <c r="P22" s="104"/>
      <c r="R22" s="339">
        <f t="shared" si="5"/>
        <v>7009</v>
      </c>
      <c r="S22" s="104"/>
    </row>
    <row r="23" spans="1:19" ht="11.25">
      <c r="A23" s="5" t="s">
        <v>1577</v>
      </c>
      <c r="B23" s="5" t="s">
        <v>1578</v>
      </c>
      <c r="C23" s="600">
        <f t="shared" si="6"/>
        <v>1010</v>
      </c>
      <c r="D23" s="104"/>
      <c r="E23" s="339">
        <f t="shared" si="0"/>
        <v>2010</v>
      </c>
      <c r="F23" s="104"/>
      <c r="H23" s="339">
        <f t="shared" si="1"/>
        <v>3010</v>
      </c>
      <c r="I23" s="104"/>
      <c r="J23" s="339">
        <f t="shared" si="2"/>
        <v>4010</v>
      </c>
      <c r="K23" s="104"/>
      <c r="L23" s="339">
        <f t="shared" si="3"/>
        <v>5010</v>
      </c>
      <c r="M23" s="104"/>
      <c r="O23" s="339">
        <f t="shared" si="4"/>
        <v>6010</v>
      </c>
      <c r="P23" s="104"/>
      <c r="R23" s="339">
        <f t="shared" si="5"/>
        <v>7010</v>
      </c>
      <c r="S23" s="104"/>
    </row>
    <row r="24" spans="1:19" ht="11.25">
      <c r="A24" s="5" t="s">
        <v>1579</v>
      </c>
      <c r="B24" s="819" t="s">
        <v>1580</v>
      </c>
      <c r="C24" s="600">
        <f t="shared" si="6"/>
        <v>1011</v>
      </c>
      <c r="D24" s="104"/>
      <c r="E24" s="339">
        <f t="shared" si="0"/>
        <v>2011</v>
      </c>
      <c r="F24" s="104"/>
      <c r="H24" s="339">
        <f t="shared" si="1"/>
        <v>3011</v>
      </c>
      <c r="I24" s="104"/>
      <c r="J24" s="339">
        <f t="shared" si="2"/>
        <v>4011</v>
      </c>
      <c r="K24" s="104"/>
      <c r="L24" s="339">
        <f t="shared" si="3"/>
        <v>5011</v>
      </c>
      <c r="M24" s="104"/>
      <c r="O24" s="339">
        <f t="shared" si="4"/>
        <v>6011</v>
      </c>
      <c r="P24" s="104"/>
      <c r="R24" s="339">
        <f t="shared" si="5"/>
        <v>7011</v>
      </c>
      <c r="S24" s="104"/>
    </row>
    <row r="25" spans="1:19" ht="11.25">
      <c r="A25" s="5" t="s">
        <v>1581</v>
      </c>
      <c r="B25" s="5" t="s">
        <v>1582</v>
      </c>
      <c r="C25" s="600">
        <f t="shared" si="6"/>
        <v>1012</v>
      </c>
      <c r="D25" s="104"/>
      <c r="E25" s="339">
        <f t="shared" si="0"/>
        <v>2012</v>
      </c>
      <c r="F25" s="104"/>
      <c r="H25" s="339">
        <f t="shared" si="1"/>
        <v>3012</v>
      </c>
      <c r="I25" s="104"/>
      <c r="J25" s="339">
        <f t="shared" si="2"/>
        <v>4012</v>
      </c>
      <c r="K25" s="104"/>
      <c r="L25" s="339">
        <f t="shared" si="3"/>
        <v>5012</v>
      </c>
      <c r="M25" s="104"/>
      <c r="O25" s="339">
        <f t="shared" si="4"/>
        <v>6012</v>
      </c>
      <c r="P25" s="104"/>
      <c r="R25" s="339">
        <f t="shared" si="5"/>
        <v>7012</v>
      </c>
      <c r="S25" s="104"/>
    </row>
    <row r="26" spans="1:19" ht="11.25">
      <c r="A26" s="5" t="s">
        <v>1583</v>
      </c>
      <c r="B26" s="5" t="s">
        <v>1584</v>
      </c>
      <c r="C26" s="600">
        <f t="shared" si="6"/>
        <v>1013</v>
      </c>
      <c r="D26" s="104"/>
      <c r="E26" s="339">
        <f t="shared" si="0"/>
        <v>2013</v>
      </c>
      <c r="F26" s="104"/>
      <c r="H26" s="339">
        <f t="shared" si="1"/>
        <v>3013</v>
      </c>
      <c r="I26" s="104"/>
      <c r="J26" s="339">
        <f t="shared" si="2"/>
        <v>4013</v>
      </c>
      <c r="K26" s="104"/>
      <c r="L26" s="339">
        <f t="shared" si="3"/>
        <v>5013</v>
      </c>
      <c r="M26" s="104"/>
      <c r="O26" s="339">
        <f t="shared" si="4"/>
        <v>6013</v>
      </c>
      <c r="P26" s="104"/>
      <c r="R26" s="339">
        <f t="shared" si="5"/>
        <v>7013</v>
      </c>
      <c r="S26" s="104"/>
    </row>
    <row r="27" spans="1:19" ht="11.25">
      <c r="A27" s="5" t="s">
        <v>1585</v>
      </c>
      <c r="B27" s="5" t="s">
        <v>1586</v>
      </c>
      <c r="C27" s="600">
        <f t="shared" si="6"/>
        <v>1014</v>
      </c>
      <c r="D27" s="104"/>
      <c r="E27" s="339">
        <f t="shared" si="0"/>
        <v>2014</v>
      </c>
      <c r="F27" s="104"/>
      <c r="H27" s="339">
        <f t="shared" si="1"/>
        <v>3014</v>
      </c>
      <c r="I27" s="104"/>
      <c r="J27" s="339">
        <f t="shared" si="2"/>
        <v>4014</v>
      </c>
      <c r="K27" s="104"/>
      <c r="L27" s="339">
        <f t="shared" si="3"/>
        <v>5014</v>
      </c>
      <c r="M27" s="104"/>
      <c r="O27" s="339">
        <f t="shared" si="4"/>
        <v>6014</v>
      </c>
      <c r="P27" s="104"/>
      <c r="R27" s="339">
        <f t="shared" si="5"/>
        <v>7014</v>
      </c>
      <c r="S27" s="104"/>
    </row>
    <row r="28" spans="1:19" ht="11.25">
      <c r="A28" s="5" t="s">
        <v>1587</v>
      </c>
      <c r="B28" s="5" t="s">
        <v>1588</v>
      </c>
      <c r="C28" s="600">
        <f>C27+1</f>
        <v>1015</v>
      </c>
      <c r="D28" s="104"/>
      <c r="E28" s="339">
        <f t="shared" si="0"/>
        <v>2015</v>
      </c>
      <c r="F28" s="104"/>
      <c r="H28" s="339">
        <f t="shared" si="1"/>
        <v>3015</v>
      </c>
      <c r="I28" s="104"/>
      <c r="J28" s="339">
        <f t="shared" si="2"/>
        <v>4015</v>
      </c>
      <c r="K28" s="104"/>
      <c r="L28" s="339">
        <f t="shared" si="3"/>
        <v>5015</v>
      </c>
      <c r="M28" s="104"/>
      <c r="O28" s="339">
        <f t="shared" si="4"/>
        <v>6015</v>
      </c>
      <c r="P28" s="104"/>
      <c r="R28" s="339">
        <f t="shared" si="5"/>
        <v>7015</v>
      </c>
      <c r="S28" s="104"/>
    </row>
    <row r="29" spans="1:19" ht="11.25">
      <c r="A29" s="5" t="s">
        <v>1589</v>
      </c>
      <c r="B29" s="5" t="s">
        <v>820</v>
      </c>
      <c r="C29" s="600">
        <f>C28+1</f>
        <v>1016</v>
      </c>
      <c r="D29" s="104"/>
      <c r="E29" s="339">
        <f t="shared" si="0"/>
        <v>2016</v>
      </c>
      <c r="F29" s="104"/>
      <c r="H29" s="339">
        <f t="shared" si="1"/>
        <v>3016</v>
      </c>
      <c r="I29" s="104"/>
      <c r="J29" s="339">
        <f t="shared" si="2"/>
        <v>4016</v>
      </c>
      <c r="K29" s="104"/>
      <c r="L29" s="339">
        <f t="shared" si="3"/>
        <v>5016</v>
      </c>
      <c r="M29" s="104"/>
      <c r="O29" s="339">
        <f t="shared" si="4"/>
        <v>6016</v>
      </c>
      <c r="P29" s="104"/>
      <c r="R29" s="339">
        <f t="shared" si="5"/>
        <v>7016</v>
      </c>
      <c r="S29" s="104"/>
    </row>
    <row r="30" ht="12" thickBot="1">
      <c r="C30" s="601"/>
    </row>
    <row r="31" spans="1:21" ht="12" thickBot="1">
      <c r="A31" s="52" t="s">
        <v>139</v>
      </c>
      <c r="B31" s="52"/>
      <c r="C31" s="602">
        <f>+C29+1</f>
        <v>1017</v>
      </c>
      <c r="D31" s="99" t="s">
        <v>1701</v>
      </c>
      <c r="E31" s="343">
        <f t="shared" si="0"/>
        <v>2017</v>
      </c>
      <c r="F31" s="99" t="s">
        <v>1702</v>
      </c>
      <c r="G31" s="9"/>
      <c r="H31" s="343">
        <f t="shared" si="1"/>
        <v>3017</v>
      </c>
      <c r="I31" s="130" t="s">
        <v>1703</v>
      </c>
      <c r="J31" s="343">
        <f t="shared" si="2"/>
        <v>4017</v>
      </c>
      <c r="K31" s="99" t="s">
        <v>1704</v>
      </c>
      <c r="L31" s="343">
        <f t="shared" si="3"/>
        <v>5017</v>
      </c>
      <c r="M31" s="99" t="s">
        <v>1705</v>
      </c>
      <c r="O31" s="526">
        <f>+L31+1000</f>
        <v>6017</v>
      </c>
      <c r="P31" s="99" t="s">
        <v>1706</v>
      </c>
      <c r="Q31" s="9"/>
      <c r="R31" s="343">
        <f>+O31+1000</f>
        <v>7017</v>
      </c>
      <c r="S31" s="99" t="s">
        <v>1707</v>
      </c>
      <c r="T31" s="9"/>
      <c r="U31" s="9"/>
    </row>
    <row r="34" spans="1:20" ht="12.75">
      <c r="A34" s="887" t="s">
        <v>1607</v>
      </c>
      <c r="B34" s="888"/>
      <c r="C34" s="888"/>
      <c r="D34" s="889"/>
      <c r="E34" s="888"/>
      <c r="F34" s="888"/>
      <c r="G34" s="888"/>
      <c r="H34" s="888"/>
      <c r="I34" s="888"/>
      <c r="J34" s="888"/>
      <c r="K34" s="888"/>
      <c r="L34" s="888"/>
      <c r="M34" s="888"/>
      <c r="N34" s="888"/>
      <c r="O34" s="888"/>
      <c r="P34" s="888"/>
      <c r="Q34" s="888"/>
      <c r="R34" s="888"/>
      <c r="S34" s="888"/>
      <c r="T34" s="888"/>
    </row>
    <row r="35" spans="1:20" ht="12.75">
      <c r="A35" s="888"/>
      <c r="B35" s="888"/>
      <c r="C35" s="888"/>
      <c r="D35" s="889"/>
      <c r="E35" s="888"/>
      <c r="F35" s="888"/>
      <c r="G35" s="888"/>
      <c r="H35" s="888"/>
      <c r="I35" s="888"/>
      <c r="J35" s="888"/>
      <c r="K35" s="888"/>
      <c r="L35" s="888"/>
      <c r="M35" s="888"/>
      <c r="N35" s="888"/>
      <c r="O35" s="888"/>
      <c r="P35" s="888"/>
      <c r="Q35" s="888"/>
      <c r="R35" s="888"/>
      <c r="S35" s="888"/>
      <c r="T35" s="888"/>
    </row>
    <row r="36" spans="1:20" ht="12.75">
      <c r="A36" s="888"/>
      <c r="B36" s="888"/>
      <c r="C36" s="888"/>
      <c r="D36" s="889"/>
      <c r="E36" s="888"/>
      <c r="F36" s="888"/>
      <c r="G36" s="888"/>
      <c r="H36" s="888"/>
      <c r="I36" s="888"/>
      <c r="J36" s="888"/>
      <c r="K36" s="888"/>
      <c r="L36" s="888"/>
      <c r="M36" s="888"/>
      <c r="N36" s="888"/>
      <c r="O36" s="888"/>
      <c r="P36" s="888"/>
      <c r="Q36" s="888"/>
      <c r="R36" s="888"/>
      <c r="S36" s="888"/>
      <c r="T36" s="888"/>
    </row>
    <row r="37" spans="1:20" ht="12.75">
      <c r="A37" s="5" t="s">
        <v>2704</v>
      </c>
      <c r="C37" s="5"/>
      <c r="G37" s="890"/>
      <c r="H37" s="890"/>
      <c r="I37" s="890"/>
      <c r="J37" s="890"/>
      <c r="K37" s="890"/>
      <c r="L37" s="890"/>
      <c r="M37" s="890"/>
      <c r="N37" s="890"/>
      <c r="O37" s="890"/>
      <c r="P37" s="890"/>
      <c r="Q37" s="890"/>
      <c r="R37" s="890"/>
      <c r="S37" s="890"/>
      <c r="T37" s="890"/>
    </row>
    <row r="38" spans="1:20" s="827" customFormat="1" ht="11.25">
      <c r="A38" s="891"/>
      <c r="B38" s="891"/>
      <c r="C38" s="891"/>
      <c r="D38" s="892"/>
      <c r="E38" s="891"/>
      <c r="F38" s="891"/>
      <c r="G38" s="891"/>
      <c r="H38" s="891"/>
      <c r="I38" s="891"/>
      <c r="J38" s="891"/>
      <c r="K38" s="891"/>
      <c r="L38" s="891"/>
      <c r="M38" s="891"/>
      <c r="N38" s="891"/>
      <c r="O38" s="891"/>
      <c r="P38" s="891"/>
      <c r="Q38" s="891"/>
      <c r="R38" s="891"/>
      <c r="S38" s="891"/>
      <c r="T38" s="891"/>
    </row>
    <row r="39" spans="1:19" s="827" customFormat="1" ht="11.25">
      <c r="A39" s="893" t="s">
        <v>1557</v>
      </c>
      <c r="B39" s="893" t="s">
        <v>1558</v>
      </c>
      <c r="C39" s="894">
        <f>+C31+1</f>
        <v>1018</v>
      </c>
      <c r="D39" s="895"/>
      <c r="E39" s="896">
        <f aca="true" t="shared" si="7" ref="E39:E44">+C39+1000</f>
        <v>2018</v>
      </c>
      <c r="F39" s="895"/>
      <c r="H39" s="896">
        <f aca="true" t="shared" si="8" ref="H39:H44">+E39+1000</f>
        <v>3018</v>
      </c>
      <c r="I39" s="895"/>
      <c r="J39" s="896">
        <f aca="true" t="shared" si="9" ref="J39:J44">+H39+1000</f>
        <v>4018</v>
      </c>
      <c r="K39" s="895"/>
      <c r="L39" s="896">
        <f aca="true" t="shared" si="10" ref="L39:L44">+J39+1000</f>
        <v>5018</v>
      </c>
      <c r="M39" s="897"/>
      <c r="O39" s="896">
        <f aca="true" t="shared" si="11" ref="O39:O44">+L39+1000</f>
        <v>6018</v>
      </c>
      <c r="P39" s="895"/>
      <c r="R39" s="896">
        <f aca="true" t="shared" si="12" ref="R39:R44">+O39+1000</f>
        <v>7018</v>
      </c>
      <c r="S39" s="895"/>
    </row>
    <row r="40" spans="1:19" s="827" customFormat="1" ht="11.25">
      <c r="A40" s="893" t="s">
        <v>1559</v>
      </c>
      <c r="B40" s="893" t="s">
        <v>1570</v>
      </c>
      <c r="C40" s="894">
        <f>+C39+1</f>
        <v>1019</v>
      </c>
      <c r="D40" s="895"/>
      <c r="E40" s="896">
        <f t="shared" si="7"/>
        <v>2019</v>
      </c>
      <c r="F40" s="895"/>
      <c r="H40" s="896">
        <f t="shared" si="8"/>
        <v>3019</v>
      </c>
      <c r="I40" s="895"/>
      <c r="J40" s="896">
        <f t="shared" si="9"/>
        <v>4019</v>
      </c>
      <c r="K40" s="895"/>
      <c r="L40" s="896">
        <f t="shared" si="10"/>
        <v>5019</v>
      </c>
      <c r="M40" s="897"/>
      <c r="O40" s="896">
        <f t="shared" si="11"/>
        <v>6019</v>
      </c>
      <c r="P40" s="895"/>
      <c r="R40" s="896">
        <f t="shared" si="12"/>
        <v>7019</v>
      </c>
      <c r="S40" s="895"/>
    </row>
    <row r="41" spans="1:19" s="827" customFormat="1" ht="11.25">
      <c r="A41" s="893" t="s">
        <v>1561</v>
      </c>
      <c r="B41" s="893" t="s">
        <v>1582</v>
      </c>
      <c r="C41" s="894">
        <f>+C40+1</f>
        <v>1020</v>
      </c>
      <c r="D41" s="895"/>
      <c r="E41" s="896">
        <f t="shared" si="7"/>
        <v>2020</v>
      </c>
      <c r="F41" s="895"/>
      <c r="H41" s="896">
        <f t="shared" si="8"/>
        <v>3020</v>
      </c>
      <c r="I41" s="895"/>
      <c r="J41" s="896">
        <f t="shared" si="9"/>
        <v>4020</v>
      </c>
      <c r="K41" s="895"/>
      <c r="L41" s="896">
        <f t="shared" si="10"/>
        <v>5020</v>
      </c>
      <c r="M41" s="897"/>
      <c r="O41" s="896">
        <f t="shared" si="11"/>
        <v>6020</v>
      </c>
      <c r="P41" s="895"/>
      <c r="R41" s="896">
        <f t="shared" si="12"/>
        <v>7020</v>
      </c>
      <c r="S41" s="895"/>
    </row>
    <row r="42" spans="1:19" s="827" customFormat="1" ht="11.25">
      <c r="A42" s="893" t="s">
        <v>1563</v>
      </c>
      <c r="B42" s="893" t="s">
        <v>1584</v>
      </c>
      <c r="C42" s="894">
        <f>+C41+1</f>
        <v>1021</v>
      </c>
      <c r="D42" s="895"/>
      <c r="E42" s="896">
        <f t="shared" si="7"/>
        <v>2021</v>
      </c>
      <c r="F42" s="895"/>
      <c r="H42" s="896">
        <f t="shared" si="8"/>
        <v>3021</v>
      </c>
      <c r="I42" s="895"/>
      <c r="J42" s="896">
        <f t="shared" si="9"/>
        <v>4021</v>
      </c>
      <c r="K42" s="895"/>
      <c r="L42" s="896">
        <f t="shared" si="10"/>
        <v>5021</v>
      </c>
      <c r="M42" s="897"/>
      <c r="O42" s="896">
        <f t="shared" si="11"/>
        <v>6021</v>
      </c>
      <c r="P42" s="895"/>
      <c r="R42" s="896">
        <f t="shared" si="12"/>
        <v>7021</v>
      </c>
      <c r="S42" s="895"/>
    </row>
    <row r="43" spans="1:19" s="827" customFormat="1" ht="11.25">
      <c r="A43" s="893" t="s">
        <v>1565</v>
      </c>
      <c r="B43" s="893" t="s">
        <v>1586</v>
      </c>
      <c r="C43" s="894">
        <f>+C42+1</f>
        <v>1022</v>
      </c>
      <c r="D43" s="895"/>
      <c r="E43" s="896">
        <f t="shared" si="7"/>
        <v>2022</v>
      </c>
      <c r="F43" s="895"/>
      <c r="H43" s="896">
        <f t="shared" si="8"/>
        <v>3022</v>
      </c>
      <c r="I43" s="895"/>
      <c r="J43" s="896">
        <f t="shared" si="9"/>
        <v>4022</v>
      </c>
      <c r="K43" s="895"/>
      <c r="L43" s="896">
        <f t="shared" si="10"/>
        <v>5022</v>
      </c>
      <c r="M43" s="897"/>
      <c r="O43" s="896">
        <f t="shared" si="11"/>
        <v>6022</v>
      </c>
      <c r="P43" s="895"/>
      <c r="R43" s="896">
        <f t="shared" si="12"/>
        <v>7022</v>
      </c>
      <c r="S43" s="895"/>
    </row>
    <row r="44" spans="1:19" s="827" customFormat="1" ht="11.25">
      <c r="A44" s="893" t="s">
        <v>1567</v>
      </c>
      <c r="B44" s="893" t="s">
        <v>2705</v>
      </c>
      <c r="C44" s="894">
        <f>+C43+1</f>
        <v>1023</v>
      </c>
      <c r="D44" s="895"/>
      <c r="E44" s="896">
        <f t="shared" si="7"/>
        <v>2023</v>
      </c>
      <c r="F44" s="895"/>
      <c r="H44" s="896">
        <f t="shared" si="8"/>
        <v>3023</v>
      </c>
      <c r="I44" s="895"/>
      <c r="J44" s="896">
        <f t="shared" si="9"/>
        <v>4023</v>
      </c>
      <c r="K44" s="895"/>
      <c r="L44" s="896">
        <f t="shared" si="10"/>
        <v>5023</v>
      </c>
      <c r="M44" s="897"/>
      <c r="O44" s="896">
        <f t="shared" si="11"/>
        <v>6023</v>
      </c>
      <c r="P44" s="895"/>
      <c r="R44" s="896">
        <f t="shared" si="12"/>
        <v>7023</v>
      </c>
      <c r="S44" s="895"/>
    </row>
  </sheetData>
  <mergeCells count="6">
    <mergeCell ref="O10:P10"/>
    <mergeCell ref="R10:S10"/>
    <mergeCell ref="D8:F8"/>
    <mergeCell ref="I8:M8"/>
    <mergeCell ref="O9:P9"/>
    <mergeCell ref="R9:S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91" r:id="rId2"/>
  <colBreaks count="1" manualBreakCount="1">
    <brk id="1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G92"/>
  <sheetViews>
    <sheetView workbookViewId="0" topLeftCell="A1">
      <selection activeCell="M1" sqref="M1"/>
    </sheetView>
  </sheetViews>
  <sheetFormatPr defaultColWidth="9.140625" defaultRowHeight="12.75"/>
  <cols>
    <col min="1" max="1" width="2.7109375" style="5" customWidth="1"/>
    <col min="2" max="2" width="32.8515625" style="5" customWidth="1"/>
    <col min="3" max="3" width="5.7109375" style="18" customWidth="1"/>
    <col min="4" max="4" width="26.7109375" style="5" customWidth="1"/>
    <col min="5" max="5" width="2.7109375" style="5" customWidth="1"/>
    <col min="6" max="6" width="5.7109375" style="18" customWidth="1"/>
    <col min="7" max="7" width="21.28125" style="5" customWidth="1"/>
    <col min="8" max="16384" width="9.140625" style="5" customWidth="1"/>
  </cols>
  <sheetData>
    <row r="1" spans="1:7" ht="11.25">
      <c r="A1" s="1"/>
      <c r="B1" s="2"/>
      <c r="C1" s="3" t="s">
        <v>1294</v>
      </c>
      <c r="D1" s="4"/>
      <c r="E1" s="4"/>
      <c r="F1" s="4"/>
      <c r="G1" s="738"/>
    </row>
    <row r="2" spans="1:7" ht="12.75">
      <c r="A2" s="6"/>
      <c r="B2" s="7"/>
      <c r="C2" s="8" t="s">
        <v>2834</v>
      </c>
      <c r="D2" s="9"/>
      <c r="E2" s="9"/>
      <c r="F2" s="9"/>
      <c r="G2" s="755"/>
    </row>
    <row r="3" spans="1:7" ht="12.75">
      <c r="A3" s="6"/>
      <c r="B3" s="7"/>
      <c r="C3" s="8" t="s">
        <v>2835</v>
      </c>
      <c r="D3" s="9"/>
      <c r="E3" s="9"/>
      <c r="F3" s="9"/>
      <c r="G3" s="740" t="s">
        <v>2743</v>
      </c>
    </row>
    <row r="4" spans="1:7" ht="13.5" customHeight="1" thickBot="1">
      <c r="A4" s="10" t="s">
        <v>816</v>
      </c>
      <c r="B4" s="11"/>
      <c r="C4" s="12" t="s">
        <v>894</v>
      </c>
      <c r="D4" s="13"/>
      <c r="E4" s="14"/>
      <c r="F4" s="13"/>
      <c r="G4" s="756"/>
    </row>
    <row r="5" spans="1:7" ht="11.25">
      <c r="A5" s="9"/>
      <c r="B5" s="9"/>
      <c r="C5" s="15"/>
      <c r="D5" s="16"/>
      <c r="E5" s="9"/>
      <c r="F5" s="17"/>
      <c r="G5" s="9"/>
    </row>
    <row r="7" spans="1:7" ht="11.25">
      <c r="A7" s="19" t="s">
        <v>817</v>
      </c>
      <c r="C7" s="950" t="s">
        <v>819</v>
      </c>
      <c r="D7" s="950"/>
      <c r="F7" s="950" t="s">
        <v>820</v>
      </c>
      <c r="G7" s="950"/>
    </row>
    <row r="8" spans="1:7" ht="11.25">
      <c r="A8" s="19"/>
      <c r="C8" s="21"/>
      <c r="D8" s="22"/>
      <c r="G8" s="23"/>
    </row>
    <row r="9" spans="1:6" ht="11.25">
      <c r="A9" s="5" t="s">
        <v>818</v>
      </c>
      <c r="F9" s="24"/>
    </row>
    <row r="10" spans="2:7" ht="11.25">
      <c r="B10" s="5" t="s">
        <v>873</v>
      </c>
      <c r="C10" s="25">
        <v>1001</v>
      </c>
      <c r="D10" s="26" t="s">
        <v>834</v>
      </c>
      <c r="E10" s="27" t="s">
        <v>1556</v>
      </c>
      <c r="F10" s="25">
        <f>+C10+1000</f>
        <v>2001</v>
      </c>
      <c r="G10" s="26" t="s">
        <v>835</v>
      </c>
    </row>
    <row r="11" spans="2:7" ht="11.25">
      <c r="B11" s="5" t="s">
        <v>1195</v>
      </c>
      <c r="C11" s="25">
        <v>1002</v>
      </c>
      <c r="D11" s="26" t="s">
        <v>836</v>
      </c>
      <c r="F11" s="25">
        <f>+C11+1000</f>
        <v>2002</v>
      </c>
      <c r="G11" s="26" t="s">
        <v>837</v>
      </c>
    </row>
    <row r="12" spans="3:7" ht="11.25">
      <c r="C12" s="28"/>
      <c r="D12" s="29"/>
      <c r="F12" s="28"/>
      <c r="G12" s="30"/>
    </row>
    <row r="13" spans="1:7" ht="11.25">
      <c r="A13" s="5" t="s">
        <v>874</v>
      </c>
      <c r="C13" s="25">
        <v>1003</v>
      </c>
      <c r="D13" s="26" t="s">
        <v>841</v>
      </c>
      <c r="F13" s="25">
        <f>+C13+1000</f>
        <v>2003</v>
      </c>
      <c r="G13" s="26" t="s">
        <v>838</v>
      </c>
    </row>
    <row r="14" spans="3:7" ht="11.25">
      <c r="C14" s="28"/>
      <c r="D14" s="29"/>
      <c r="F14" s="28"/>
      <c r="G14" s="29"/>
    </row>
    <row r="15" spans="1:7" ht="45">
      <c r="A15" s="358" t="s">
        <v>875</v>
      </c>
      <c r="C15" s="25">
        <v>1004</v>
      </c>
      <c r="D15" s="36" t="s">
        <v>842</v>
      </c>
      <c r="F15" s="25">
        <f aca="true" t="shared" si="0" ref="F15:F34">+C15+1000</f>
        <v>2004</v>
      </c>
      <c r="G15" s="36" t="s">
        <v>843</v>
      </c>
    </row>
    <row r="16" spans="1:7" ht="23.25" customHeight="1">
      <c r="A16" s="951" t="s">
        <v>876</v>
      </c>
      <c r="B16" s="952"/>
      <c r="C16" s="25">
        <v>1005</v>
      </c>
      <c r="D16" s="36" t="s">
        <v>844</v>
      </c>
      <c r="F16" s="25">
        <f t="shared" si="0"/>
        <v>2005</v>
      </c>
      <c r="G16" s="36" t="s">
        <v>845</v>
      </c>
    </row>
    <row r="17" spans="1:7" ht="22.5">
      <c r="A17" s="951" t="s">
        <v>877</v>
      </c>
      <c r="B17" s="952"/>
      <c r="C17" s="25">
        <v>1006</v>
      </c>
      <c r="D17" s="36" t="s">
        <v>846</v>
      </c>
      <c r="F17" s="25">
        <f t="shared" si="0"/>
        <v>2006</v>
      </c>
      <c r="G17" s="36" t="s">
        <v>847</v>
      </c>
    </row>
    <row r="18" spans="1:7" ht="24" customHeight="1">
      <c r="A18" s="951" t="s">
        <v>2831</v>
      </c>
      <c r="B18" s="952"/>
      <c r="C18" s="25">
        <v>1007</v>
      </c>
      <c r="D18" s="36" t="s">
        <v>848</v>
      </c>
      <c r="F18" s="25">
        <f t="shared" si="0"/>
        <v>2007</v>
      </c>
      <c r="G18" s="36" t="s">
        <v>849</v>
      </c>
    </row>
    <row r="19" spans="1:7" ht="24" customHeight="1">
      <c r="A19" s="951" t="s">
        <v>812</v>
      </c>
      <c r="B19" s="952"/>
      <c r="C19" s="25">
        <v>1008</v>
      </c>
      <c r="D19" s="36" t="s">
        <v>850</v>
      </c>
      <c r="F19" s="25">
        <f t="shared" si="0"/>
        <v>2008</v>
      </c>
      <c r="G19" s="36" t="s">
        <v>851</v>
      </c>
    </row>
    <row r="20" spans="1:7" ht="11.25">
      <c r="A20" s="32"/>
      <c r="C20" s="28"/>
      <c r="D20" s="29"/>
      <c r="F20" s="28"/>
      <c r="G20" s="29"/>
    </row>
    <row r="21" spans="1:7" ht="11.25">
      <c r="A21" s="32" t="s">
        <v>1272</v>
      </c>
      <c r="C21" s="25">
        <v>1009</v>
      </c>
      <c r="D21" s="33" t="s">
        <v>821</v>
      </c>
      <c r="F21" s="25">
        <f t="shared" si="0"/>
        <v>2009</v>
      </c>
      <c r="G21" s="33" t="s">
        <v>822</v>
      </c>
    </row>
    <row r="22" spans="1:7" ht="11.25">
      <c r="A22" s="32"/>
      <c r="C22" s="28"/>
      <c r="D22" s="29"/>
      <c r="F22" s="28"/>
      <c r="G22" s="29"/>
    </row>
    <row r="23" spans="1:7" ht="33.75">
      <c r="A23" s="37" t="s">
        <v>1230</v>
      </c>
      <c r="B23" s="35"/>
      <c r="C23" s="25">
        <f>+C21+1</f>
        <v>1010</v>
      </c>
      <c r="D23" s="36" t="s">
        <v>855</v>
      </c>
      <c r="F23" s="25">
        <f t="shared" si="0"/>
        <v>2010</v>
      </c>
      <c r="G23" s="36" t="s">
        <v>852</v>
      </c>
    </row>
    <row r="24" spans="1:7" ht="33.75">
      <c r="A24" s="37" t="s">
        <v>1002</v>
      </c>
      <c r="B24" s="35"/>
      <c r="C24" s="25">
        <f>+C23+1</f>
        <v>1011</v>
      </c>
      <c r="D24" s="36" t="s">
        <v>853</v>
      </c>
      <c r="F24" s="25">
        <f t="shared" si="0"/>
        <v>2011</v>
      </c>
      <c r="G24" s="36" t="s">
        <v>854</v>
      </c>
    </row>
    <row r="25" spans="3:7" ht="11.25">
      <c r="C25" s="28"/>
      <c r="D25" s="29"/>
      <c r="F25" s="28"/>
      <c r="G25" s="29"/>
    </row>
    <row r="26" spans="1:7" s="39" customFormat="1" ht="22.5">
      <c r="A26" s="37" t="s">
        <v>1231</v>
      </c>
      <c r="B26" s="38"/>
      <c r="C26" s="25">
        <f>+C24+1</f>
        <v>1012</v>
      </c>
      <c r="D26" s="31" t="s">
        <v>868</v>
      </c>
      <c r="F26" s="25">
        <f t="shared" si="0"/>
        <v>2012</v>
      </c>
      <c r="G26" s="36" t="s">
        <v>869</v>
      </c>
    </row>
    <row r="27" spans="1:7" ht="13.5" customHeight="1">
      <c r="A27" s="40"/>
      <c r="B27" s="41"/>
      <c r="C27" s="28"/>
      <c r="D27" s="29"/>
      <c r="F27" s="28"/>
      <c r="G27" s="29"/>
    </row>
    <row r="28" spans="1:7" ht="11.25">
      <c r="A28" s="37" t="s">
        <v>1003</v>
      </c>
      <c r="C28" s="25">
        <f>+C26+1</f>
        <v>1013</v>
      </c>
      <c r="D28" s="31" t="s">
        <v>870</v>
      </c>
      <c r="F28" s="25">
        <f t="shared" si="0"/>
        <v>2013</v>
      </c>
      <c r="G28" s="42"/>
    </row>
    <row r="29" spans="2:7" ht="11.25">
      <c r="B29" s="43"/>
      <c r="C29" s="44"/>
      <c r="D29" s="45"/>
      <c r="E29" s="30"/>
      <c r="F29" s="44"/>
      <c r="G29" s="45"/>
    </row>
    <row r="30" spans="1:7" ht="22.5" customHeight="1">
      <c r="A30" s="953" t="s">
        <v>1331</v>
      </c>
      <c r="B30" s="954"/>
      <c r="C30" s="25">
        <f>+C28+1</f>
        <v>1014</v>
      </c>
      <c r="D30" s="36" t="s">
        <v>871</v>
      </c>
      <c r="F30" s="25">
        <f t="shared" si="0"/>
        <v>2014</v>
      </c>
      <c r="G30" s="42"/>
    </row>
    <row r="31" spans="2:7" ht="11.25">
      <c r="B31" s="43"/>
      <c r="C31" s="28"/>
      <c r="D31" s="29"/>
      <c r="F31" s="28"/>
      <c r="G31" s="29"/>
    </row>
    <row r="32" spans="1:7" ht="33.75">
      <c r="A32" s="358" t="s">
        <v>1332</v>
      </c>
      <c r="B32" s="43"/>
      <c r="C32" s="25">
        <f>+C30+1</f>
        <v>1015</v>
      </c>
      <c r="D32" s="36" t="s">
        <v>839</v>
      </c>
      <c r="F32" s="25">
        <f t="shared" si="0"/>
        <v>2015</v>
      </c>
      <c r="G32" s="36" t="s">
        <v>840</v>
      </c>
    </row>
    <row r="33" spans="3:7" ht="11.25">
      <c r="C33" s="28"/>
      <c r="D33" s="29"/>
      <c r="F33" s="28"/>
      <c r="G33" s="29"/>
    </row>
    <row r="34" spans="1:7" ht="22.5" customHeight="1">
      <c r="A34" s="953" t="s">
        <v>1333</v>
      </c>
      <c r="B34" s="954"/>
      <c r="C34" s="25">
        <f>+C32+1</f>
        <v>1016</v>
      </c>
      <c r="D34" s="465" t="s">
        <v>865</v>
      </c>
      <c r="F34" s="25">
        <f t="shared" si="0"/>
        <v>2016</v>
      </c>
      <c r="G34" s="42"/>
    </row>
    <row r="35" spans="1:7" ht="12" thickBot="1">
      <c r="A35" s="43"/>
      <c r="C35" s="28"/>
      <c r="D35" s="29"/>
      <c r="F35" s="28"/>
      <c r="G35" s="29"/>
    </row>
    <row r="36" spans="1:7" ht="23.25" thickBot="1">
      <c r="A36" s="46" t="s">
        <v>872</v>
      </c>
      <c r="C36" s="47">
        <f>+C34+1</f>
        <v>1017</v>
      </c>
      <c r="D36" s="48" t="s">
        <v>1280</v>
      </c>
      <c r="F36" s="47">
        <f>+C36+1000</f>
        <v>2017</v>
      </c>
      <c r="G36" s="48" t="s">
        <v>1281</v>
      </c>
    </row>
    <row r="37" spans="1:7" ht="12" thickBot="1">
      <c r="A37" s="19"/>
      <c r="C37" s="49"/>
      <c r="D37" s="29"/>
      <c r="E37" s="9"/>
      <c r="F37" s="49"/>
      <c r="G37" s="29"/>
    </row>
    <row r="38" spans="1:7" ht="11.25" customHeight="1">
      <c r="A38" s="1"/>
      <c r="B38" s="4"/>
      <c r="C38" s="3" t="s">
        <v>1294</v>
      </c>
      <c r="D38" s="4"/>
      <c r="E38" s="4"/>
      <c r="F38" s="4"/>
      <c r="G38" s="738"/>
    </row>
    <row r="39" spans="1:7" ht="11.25" customHeight="1">
      <c r="A39" s="6"/>
      <c r="B39" s="9"/>
      <c r="C39" s="8" t="s">
        <v>2834</v>
      </c>
      <c r="D39" s="9"/>
      <c r="E39" s="9"/>
      <c r="F39" s="9"/>
      <c r="G39" s="755"/>
    </row>
    <row r="40" spans="1:7" ht="11.25" customHeight="1">
      <c r="A40" s="6"/>
      <c r="B40" s="9"/>
      <c r="C40" s="8" t="s">
        <v>2835</v>
      </c>
      <c r="D40" s="9"/>
      <c r="E40" s="9"/>
      <c r="F40" s="9"/>
      <c r="G40" s="740" t="s">
        <v>2743</v>
      </c>
    </row>
    <row r="41" spans="1:7" ht="12" customHeight="1" thickBot="1">
      <c r="A41" s="10" t="s">
        <v>816</v>
      </c>
      <c r="B41" s="14"/>
      <c r="C41" s="12" t="s">
        <v>894</v>
      </c>
      <c r="D41" s="13"/>
      <c r="E41" s="14"/>
      <c r="F41" s="13"/>
      <c r="G41" s="756"/>
    </row>
    <row r="42" spans="1:7" ht="11.25">
      <c r="A42" s="951"/>
      <c r="B42" s="951"/>
      <c r="C42" s="15"/>
      <c r="D42" s="16"/>
      <c r="E42" s="9"/>
      <c r="F42" s="17"/>
      <c r="G42" s="9"/>
    </row>
    <row r="43" spans="1:7" ht="11.25">
      <c r="A43" s="52" t="s">
        <v>1334</v>
      </c>
      <c r="B43" s="9"/>
      <c r="C43" s="950" t="s">
        <v>819</v>
      </c>
      <c r="D43" s="950"/>
      <c r="E43" s="9"/>
      <c r="F43" s="950" t="s">
        <v>820</v>
      </c>
      <c r="G43" s="950"/>
    </row>
    <row r="44" spans="1:7" ht="11.25">
      <c r="A44" s="52"/>
      <c r="B44" s="9"/>
      <c r="C44" s="15"/>
      <c r="D44" s="53" t="s">
        <v>1556</v>
      </c>
      <c r="E44" s="9"/>
      <c r="F44" s="17"/>
      <c r="G44" s="9"/>
    </row>
    <row r="45" spans="1:7" ht="11.25">
      <c r="A45" s="819" t="s">
        <v>2365</v>
      </c>
      <c r="B45" s="819"/>
      <c r="C45" s="49"/>
      <c r="D45" s="9"/>
      <c r="F45" s="49"/>
      <c r="G45" s="9"/>
    </row>
    <row r="46" spans="2:7" ht="67.5">
      <c r="B46" s="37" t="s">
        <v>1335</v>
      </c>
      <c r="C46" s="25">
        <f>+C36+1</f>
        <v>1018</v>
      </c>
      <c r="D46" s="36" t="s">
        <v>1348</v>
      </c>
      <c r="F46" s="25">
        <f>+C46+1000</f>
        <v>2018</v>
      </c>
      <c r="G46" s="36" t="s">
        <v>1336</v>
      </c>
    </row>
    <row r="47" spans="2:7" ht="45">
      <c r="B47" s="37" t="s">
        <v>1349</v>
      </c>
      <c r="C47" s="25">
        <f>+C46+1</f>
        <v>1019</v>
      </c>
      <c r="D47" s="36" t="s">
        <v>1337</v>
      </c>
      <c r="F47" s="25">
        <f>+C47+1000</f>
        <v>2019</v>
      </c>
      <c r="G47" s="36" t="s">
        <v>1338</v>
      </c>
    </row>
    <row r="48" spans="3:7" ht="11.25">
      <c r="C48" s="28"/>
      <c r="D48" s="29"/>
      <c r="F48" s="28"/>
      <c r="G48" s="29"/>
    </row>
    <row r="49" spans="1:7" ht="11.25">
      <c r="A49" s="5" t="s">
        <v>1350</v>
      </c>
      <c r="C49" s="28"/>
      <c r="D49" s="29"/>
      <c r="F49" s="28"/>
      <c r="G49" s="29"/>
    </row>
    <row r="50" spans="2:7" ht="11.25">
      <c r="B50" s="5" t="s">
        <v>446</v>
      </c>
      <c r="C50" s="25">
        <f>+C47+1</f>
        <v>1020</v>
      </c>
      <c r="D50" s="33" t="s">
        <v>823</v>
      </c>
      <c r="F50" s="25">
        <f>+C50+1000</f>
        <v>2020</v>
      </c>
      <c r="G50" s="33" t="s">
        <v>824</v>
      </c>
    </row>
    <row r="51" spans="2:7" ht="11.25">
      <c r="B51" s="5" t="s">
        <v>1351</v>
      </c>
      <c r="C51" s="25">
        <f>+C50+1</f>
        <v>1021</v>
      </c>
      <c r="D51" s="33" t="s">
        <v>825</v>
      </c>
      <c r="F51" s="25">
        <f>+C51+1000</f>
        <v>2021</v>
      </c>
      <c r="G51" s="33" t="s">
        <v>826</v>
      </c>
    </row>
    <row r="52" spans="2:7" ht="11.25">
      <c r="B52" s="5" t="s">
        <v>1352</v>
      </c>
      <c r="C52" s="25">
        <f>+C51+1</f>
        <v>1022</v>
      </c>
      <c r="D52" s="33" t="s">
        <v>827</v>
      </c>
      <c r="F52" s="25">
        <f>+C52+1000</f>
        <v>2022</v>
      </c>
      <c r="G52" s="33" t="s">
        <v>828</v>
      </c>
    </row>
    <row r="53" spans="3:7" ht="11.25">
      <c r="C53" s="28"/>
      <c r="D53" s="29"/>
      <c r="F53" s="28"/>
      <c r="G53" s="29"/>
    </row>
    <row r="54" spans="1:7" s="30" customFormat="1" ht="11.25">
      <c r="A54" s="5" t="s">
        <v>1263</v>
      </c>
      <c r="B54" s="5"/>
      <c r="C54" s="44"/>
      <c r="D54" s="45"/>
      <c r="F54" s="44"/>
      <c r="G54" s="45"/>
    </row>
    <row r="55" spans="1:7" s="30" customFormat="1" ht="67.5">
      <c r="A55" s="5"/>
      <c r="B55" s="37" t="s">
        <v>1335</v>
      </c>
      <c r="C55" s="25">
        <f>+C52+1</f>
        <v>1023</v>
      </c>
      <c r="D55" s="36" t="s">
        <v>1339</v>
      </c>
      <c r="F55" s="25">
        <f>+C55+1000</f>
        <v>2023</v>
      </c>
      <c r="G55" s="36" t="s">
        <v>1340</v>
      </c>
    </row>
    <row r="56" spans="1:7" s="30" customFormat="1" ht="67.5">
      <c r="A56" s="5"/>
      <c r="B56" s="37" t="s">
        <v>1349</v>
      </c>
      <c r="C56" s="25">
        <f>+C55+1</f>
        <v>1024</v>
      </c>
      <c r="D56" s="36" t="s">
        <v>1341</v>
      </c>
      <c r="F56" s="25">
        <f>+C56+1000</f>
        <v>2024</v>
      </c>
      <c r="G56" s="36" t="s">
        <v>1342</v>
      </c>
    </row>
    <row r="57" spans="1:7" s="30" customFormat="1" ht="11.25">
      <c r="A57" s="5"/>
      <c r="B57" s="5"/>
      <c r="C57" s="54"/>
      <c r="D57" s="55"/>
      <c r="F57" s="54"/>
      <c r="G57" s="55"/>
    </row>
    <row r="58" spans="1:7" s="30" customFormat="1" ht="27" customHeight="1">
      <c r="A58" s="953" t="s">
        <v>1273</v>
      </c>
      <c r="B58" s="957"/>
      <c r="C58" s="56">
        <f>+C56+1</f>
        <v>1025</v>
      </c>
      <c r="D58" s="663" t="s">
        <v>829</v>
      </c>
      <c r="F58" s="56">
        <f>+C58+1000</f>
        <v>2025</v>
      </c>
      <c r="G58" s="663" t="s">
        <v>830</v>
      </c>
    </row>
    <row r="59" spans="1:7" s="30" customFormat="1" ht="11.25">
      <c r="A59" s="5"/>
      <c r="B59" s="5"/>
      <c r="C59" s="54"/>
      <c r="D59" s="55"/>
      <c r="F59" s="54"/>
      <c r="G59" s="55"/>
    </row>
    <row r="60" spans="1:7" s="30" customFormat="1" ht="11.25">
      <c r="A60" s="5" t="s">
        <v>1004</v>
      </c>
      <c r="B60" s="57"/>
      <c r="C60" s="54"/>
      <c r="D60" s="55"/>
      <c r="F60" s="54"/>
      <c r="G60" s="55"/>
    </row>
    <row r="61" spans="1:7" s="30" customFormat="1" ht="11.25">
      <c r="A61" s="5"/>
      <c r="B61" s="5" t="s">
        <v>1005</v>
      </c>
      <c r="C61" s="56">
        <f>+C58+1</f>
        <v>1026</v>
      </c>
      <c r="D61" s="58" t="s">
        <v>856</v>
      </c>
      <c r="F61" s="56">
        <f>+C61+1000</f>
        <v>2026</v>
      </c>
      <c r="G61" s="58" t="s">
        <v>857</v>
      </c>
    </row>
    <row r="62" spans="1:7" s="30" customFormat="1" ht="11.25">
      <c r="A62" s="5"/>
      <c r="B62" s="5" t="s">
        <v>1006</v>
      </c>
      <c r="C62" s="56">
        <f>+C61+1</f>
        <v>1027</v>
      </c>
      <c r="D62" s="58" t="s">
        <v>858</v>
      </c>
      <c r="F62" s="56">
        <f>+C62+1000</f>
        <v>2027</v>
      </c>
      <c r="G62" s="58" t="s">
        <v>859</v>
      </c>
    </row>
    <row r="63" spans="1:7" s="30" customFormat="1" ht="11.25">
      <c r="A63" s="5"/>
      <c r="B63" s="5"/>
      <c r="C63" s="54"/>
      <c r="D63" s="55"/>
      <c r="F63" s="54"/>
      <c r="G63" s="55"/>
    </row>
    <row r="64" spans="1:7" s="30" customFormat="1" ht="191.25">
      <c r="A64" s="37" t="s">
        <v>1008</v>
      </c>
      <c r="B64" s="37"/>
      <c r="C64" s="25">
        <f>+C62+1</f>
        <v>1028</v>
      </c>
      <c r="D64" s="36" t="s">
        <v>1343</v>
      </c>
      <c r="F64" s="25">
        <f>+C64+1000</f>
        <v>2028</v>
      </c>
      <c r="G64" s="36" t="s">
        <v>1344</v>
      </c>
    </row>
    <row r="65" spans="1:7" s="30" customFormat="1" ht="101.25">
      <c r="A65" s="37" t="s">
        <v>1007</v>
      </c>
      <c r="C65" s="25">
        <f>+C64+1</f>
        <v>1029</v>
      </c>
      <c r="D65" s="36" t="s">
        <v>1345</v>
      </c>
      <c r="F65" s="25">
        <f>+C65+1000</f>
        <v>2029</v>
      </c>
      <c r="G65" s="36" t="s">
        <v>1346</v>
      </c>
    </row>
    <row r="66" spans="1:7" s="30" customFormat="1" ht="11.25">
      <c r="A66" s="5"/>
      <c r="B66" s="5"/>
      <c r="C66" s="54"/>
      <c r="D66" s="59"/>
      <c r="F66" s="54"/>
      <c r="G66" s="55"/>
    </row>
    <row r="67" spans="1:7" s="30" customFormat="1" ht="11.25">
      <c r="A67" s="5" t="s">
        <v>1277</v>
      </c>
      <c r="B67" s="5"/>
      <c r="C67" s="56">
        <f>+C65+1</f>
        <v>1030</v>
      </c>
      <c r="D67" s="58" t="s">
        <v>831</v>
      </c>
      <c r="F67" s="56">
        <f>+C67+1000</f>
        <v>2030</v>
      </c>
      <c r="G67" s="58" t="s">
        <v>832</v>
      </c>
    </row>
    <row r="68" spans="1:7" s="30" customFormat="1" ht="12" thickBot="1">
      <c r="A68" s="5"/>
      <c r="B68" s="5"/>
      <c r="C68" s="54"/>
      <c r="D68" s="59"/>
      <c r="E68" s="60"/>
      <c r="F68" s="54"/>
      <c r="G68" s="55"/>
    </row>
    <row r="69" spans="1:7" s="30" customFormat="1" ht="12" thickBot="1">
      <c r="A69" s="61" t="s">
        <v>1278</v>
      </c>
      <c r="B69" s="62"/>
      <c r="C69" s="63">
        <f>+C67+1</f>
        <v>1031</v>
      </c>
      <c r="D69" s="227" t="s">
        <v>1282</v>
      </c>
      <c r="F69" s="63">
        <f>+C69+1000</f>
        <v>2031</v>
      </c>
      <c r="G69" s="227" t="s">
        <v>1283</v>
      </c>
    </row>
    <row r="70" spans="1:7" s="30" customFormat="1" ht="12" thickBot="1">
      <c r="A70" s="61"/>
      <c r="B70" s="62"/>
      <c r="C70" s="54"/>
      <c r="D70" s="60"/>
      <c r="F70" s="54"/>
      <c r="G70" s="60"/>
    </row>
    <row r="71" spans="1:7" ht="11.25" customHeight="1">
      <c r="A71" s="1"/>
      <c r="B71" s="4"/>
      <c r="C71" s="3" t="s">
        <v>2833</v>
      </c>
      <c r="D71" s="4"/>
      <c r="E71" s="4"/>
      <c r="F71" s="50"/>
      <c r="G71" s="738"/>
    </row>
    <row r="72" spans="1:7" ht="11.25" customHeight="1">
      <c r="A72" s="6"/>
      <c r="B72" s="9"/>
      <c r="C72" s="8" t="s">
        <v>2834</v>
      </c>
      <c r="D72" s="9"/>
      <c r="E72" s="9"/>
      <c r="F72" s="17"/>
      <c r="G72" s="755"/>
    </row>
    <row r="73" spans="1:7" ht="11.25" customHeight="1">
      <c r="A73" s="6"/>
      <c r="B73" s="9"/>
      <c r="C73" s="8" t="s">
        <v>2835</v>
      </c>
      <c r="D73" s="9"/>
      <c r="E73" s="9"/>
      <c r="F73" s="17"/>
      <c r="G73" s="740" t="s">
        <v>2743</v>
      </c>
    </row>
    <row r="74" spans="1:7" ht="12" customHeight="1" thickBot="1">
      <c r="A74" s="10" t="s">
        <v>816</v>
      </c>
      <c r="B74" s="14"/>
      <c r="C74" s="12" t="s">
        <v>894</v>
      </c>
      <c r="D74" s="13"/>
      <c r="E74" s="14"/>
      <c r="F74" s="51"/>
      <c r="G74" s="756"/>
    </row>
    <row r="75" spans="1:7" s="30" customFormat="1" ht="11.25">
      <c r="A75" s="61"/>
      <c r="B75" s="62"/>
      <c r="C75" s="54"/>
      <c r="D75" s="60"/>
      <c r="F75" s="54"/>
      <c r="G75" s="60"/>
    </row>
    <row r="76" spans="1:7" s="30" customFormat="1" ht="11.25">
      <c r="A76" s="61"/>
      <c r="B76" s="62"/>
      <c r="C76" s="54"/>
      <c r="D76" s="60"/>
      <c r="F76" s="54"/>
      <c r="G76" s="60"/>
    </row>
    <row r="77" spans="1:7" ht="11.25">
      <c r="A77" s="19" t="s">
        <v>1284</v>
      </c>
      <c r="B77" s="9"/>
      <c r="C77" s="28"/>
      <c r="D77" s="16"/>
      <c r="E77" s="9"/>
      <c r="F77" s="28"/>
      <c r="G77" s="53"/>
    </row>
    <row r="78" spans="3:6" ht="11.25">
      <c r="C78" s="64"/>
      <c r="F78" s="64"/>
    </row>
    <row r="79" spans="1:7" ht="11.25">
      <c r="A79" s="5" t="s">
        <v>1285</v>
      </c>
      <c r="C79" s="56">
        <f>+C69+1</f>
        <v>1032</v>
      </c>
      <c r="D79" s="58" t="s">
        <v>867</v>
      </c>
      <c r="E79" s="30"/>
      <c r="F79" s="56">
        <f aca="true" t="shared" si="1" ref="F79:F90">+C79+1000</f>
        <v>2032</v>
      </c>
      <c r="G79" s="65"/>
    </row>
    <row r="80" spans="1:7" ht="11.25">
      <c r="A80" s="5" t="s">
        <v>1009</v>
      </c>
      <c r="C80" s="56">
        <f>+C79+1</f>
        <v>1033</v>
      </c>
      <c r="D80" s="58" t="s">
        <v>488</v>
      </c>
      <c r="E80" s="30"/>
      <c r="F80" s="56">
        <f t="shared" si="1"/>
        <v>2033</v>
      </c>
      <c r="G80" s="65"/>
    </row>
    <row r="81" spans="1:7" ht="11.25">
      <c r="A81" s="5" t="s">
        <v>1286</v>
      </c>
      <c r="C81" s="56">
        <f aca="true" t="shared" si="2" ref="C81:C86">+C80+1</f>
        <v>1034</v>
      </c>
      <c r="D81" s="58" t="s">
        <v>860</v>
      </c>
      <c r="E81" s="30"/>
      <c r="F81" s="56">
        <f t="shared" si="1"/>
        <v>2034</v>
      </c>
      <c r="G81" s="65"/>
    </row>
    <row r="82" spans="1:7" ht="11.25">
      <c r="A82" s="5" t="s">
        <v>1287</v>
      </c>
      <c r="C82" s="56">
        <f t="shared" si="2"/>
        <v>1035</v>
      </c>
      <c r="D82" s="58" t="s">
        <v>861</v>
      </c>
      <c r="E82" s="30"/>
      <c r="F82" s="56">
        <f t="shared" si="1"/>
        <v>2035</v>
      </c>
      <c r="G82" s="65"/>
    </row>
    <row r="83" spans="1:7" ht="22.5">
      <c r="A83" s="5" t="s">
        <v>1288</v>
      </c>
      <c r="C83" s="56">
        <f t="shared" si="2"/>
        <v>1036</v>
      </c>
      <c r="D83" s="31" t="s">
        <v>1347</v>
      </c>
      <c r="E83" s="30"/>
      <c r="F83" s="56">
        <f t="shared" si="1"/>
        <v>2036</v>
      </c>
      <c r="G83" s="65"/>
    </row>
    <row r="84" spans="1:7" ht="36.75" customHeight="1">
      <c r="A84" s="955" t="s">
        <v>1289</v>
      </c>
      <c r="B84" s="956"/>
      <c r="C84" s="56">
        <f t="shared" si="2"/>
        <v>1037</v>
      </c>
      <c r="D84" s="36" t="s">
        <v>862</v>
      </c>
      <c r="E84" s="30"/>
      <c r="F84" s="56">
        <f t="shared" si="1"/>
        <v>2037</v>
      </c>
      <c r="G84" s="65"/>
    </row>
    <row r="85" spans="1:7" ht="11.25">
      <c r="A85" s="5" t="s">
        <v>1290</v>
      </c>
      <c r="C85" s="56">
        <f t="shared" si="2"/>
        <v>1038</v>
      </c>
      <c r="D85" s="31" t="s">
        <v>863</v>
      </c>
      <c r="E85" s="30"/>
      <c r="F85" s="56">
        <f t="shared" si="1"/>
        <v>2038</v>
      </c>
      <c r="G85" s="65"/>
    </row>
    <row r="86" spans="1:7" ht="11.25">
      <c r="A86" s="820" t="s">
        <v>168</v>
      </c>
      <c r="B86" s="39"/>
      <c r="C86" s="56">
        <f t="shared" si="2"/>
        <v>1039</v>
      </c>
      <c r="D86" s="58" t="s">
        <v>864</v>
      </c>
      <c r="F86" s="56">
        <f t="shared" si="1"/>
        <v>2039</v>
      </c>
      <c r="G86" s="65"/>
    </row>
    <row r="87" spans="1:6" ht="12" thickBot="1">
      <c r="A87" s="43"/>
      <c r="C87" s="64"/>
      <c r="D87" s="66"/>
      <c r="F87" s="64"/>
    </row>
    <row r="88" spans="1:7" ht="12" thickBot="1">
      <c r="A88" s="19" t="s">
        <v>1291</v>
      </c>
      <c r="C88" s="63">
        <f>+C86+1</f>
        <v>1040</v>
      </c>
      <c r="D88" s="67" t="s">
        <v>1279</v>
      </c>
      <c r="E88" s="30"/>
      <c r="F88" s="63">
        <f t="shared" si="1"/>
        <v>2040</v>
      </c>
      <c r="G88" s="68"/>
    </row>
    <row r="89" spans="3:7" ht="12" thickBot="1">
      <c r="C89" s="28"/>
      <c r="D89" s="69"/>
      <c r="F89" s="28"/>
      <c r="G89" s="9"/>
    </row>
    <row r="90" spans="1:7" ht="12" thickBot="1">
      <c r="A90" s="19" t="s">
        <v>1292</v>
      </c>
      <c r="C90" s="63">
        <f>+C88+1</f>
        <v>1041</v>
      </c>
      <c r="D90" s="70" t="s">
        <v>866</v>
      </c>
      <c r="E90" s="30"/>
      <c r="F90" s="63">
        <f t="shared" si="1"/>
        <v>2041</v>
      </c>
      <c r="G90" s="70" t="s">
        <v>833</v>
      </c>
    </row>
    <row r="91" spans="1:7" ht="11.25">
      <c r="A91" s="52"/>
      <c r="B91" s="9"/>
      <c r="C91" s="49"/>
      <c r="D91" s="9"/>
      <c r="E91" s="9"/>
      <c r="F91" s="49"/>
      <c r="G91" s="9"/>
    </row>
    <row r="92" spans="1:7" ht="11.25">
      <c r="A92" s="19"/>
      <c r="C92" s="49"/>
      <c r="D92" s="9"/>
      <c r="E92" s="9"/>
      <c r="F92" s="49"/>
      <c r="G92" s="9"/>
    </row>
    <row r="93" s="30" customFormat="1" ht="11.25"/>
    <row r="94" s="30" customFormat="1" ht="11.25"/>
    <row r="95" s="30" customFormat="1" ht="11.25"/>
  </sheetData>
  <mergeCells count="13">
    <mergeCell ref="C43:D43"/>
    <mergeCell ref="F43:G43"/>
    <mergeCell ref="A58:B58"/>
    <mergeCell ref="A42:B42"/>
    <mergeCell ref="A18:B18"/>
    <mergeCell ref="A19:B19"/>
    <mergeCell ref="A30:B30"/>
    <mergeCell ref="A84:B84"/>
    <mergeCell ref="A34:B34"/>
    <mergeCell ref="C7:D7"/>
    <mergeCell ref="F7:G7"/>
    <mergeCell ref="A16:B16"/>
    <mergeCell ref="A17:B1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2" r:id="rId2"/>
  <rowBreaks count="1" manualBreakCount="1">
    <brk id="36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43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5" customWidth="1"/>
    <col min="2" max="2" width="13.57421875" style="5" customWidth="1"/>
    <col min="3" max="3" width="5.00390625" style="23" customWidth="1"/>
    <col min="4" max="4" width="13.421875" style="5" bestFit="1" customWidth="1"/>
    <col min="5" max="5" width="5.00390625" style="5" bestFit="1" customWidth="1"/>
    <col min="6" max="6" width="13.421875" style="5" bestFit="1" customWidth="1"/>
    <col min="7" max="7" width="4.8515625" style="5" customWidth="1"/>
    <col min="8" max="8" width="13.421875" style="5" bestFit="1" customWidth="1"/>
    <col min="9" max="9" width="5.140625" style="5" customWidth="1"/>
    <col min="10" max="10" width="13.421875" style="5" bestFit="1" customWidth="1"/>
    <col min="11" max="11" width="2.140625" style="5" customWidth="1"/>
    <col min="12" max="12" width="4.7109375" style="5" customWidth="1"/>
    <col min="13" max="13" width="13.421875" style="5" customWidth="1"/>
    <col min="14" max="14" width="4.7109375" style="5" customWidth="1"/>
    <col min="15" max="15" width="13.421875" style="5" bestFit="1" customWidth="1"/>
    <col min="16" max="16" width="4.8515625" style="5" customWidth="1"/>
    <col min="17" max="17" width="13.421875" style="5" bestFit="1" customWidth="1"/>
    <col min="18" max="18" width="2.421875" style="5" customWidth="1"/>
    <col min="19" max="19" width="4.8515625" style="5" customWidth="1"/>
    <col min="20" max="20" width="13.421875" style="5" customWidth="1"/>
    <col min="21" max="21" width="2.421875" style="5" customWidth="1"/>
    <col min="22" max="22" width="4.8515625" style="5" customWidth="1"/>
    <col min="23" max="23" width="13.421875" style="5" bestFit="1" customWidth="1"/>
    <col min="24" max="16384" width="9.140625" style="5" customWidth="1"/>
  </cols>
  <sheetData>
    <row r="1" spans="1:25" ht="11.25">
      <c r="A1" s="119"/>
      <c r="B1" s="4"/>
      <c r="C1" s="121"/>
      <c r="D1" s="4"/>
      <c r="E1" s="4"/>
      <c r="F1" s="4"/>
      <c r="G1" s="4"/>
      <c r="H1" s="4"/>
      <c r="I1" s="4"/>
      <c r="J1" s="4"/>
      <c r="K1" s="4"/>
      <c r="L1" s="4"/>
      <c r="M1" s="1" t="s">
        <v>2833</v>
      </c>
      <c r="N1" s="4"/>
      <c r="O1" s="589"/>
      <c r="P1" s="589"/>
      <c r="Q1" s="4"/>
      <c r="R1" s="4"/>
      <c r="S1" s="4"/>
      <c r="T1" s="4"/>
      <c r="U1" s="4"/>
      <c r="V1" s="4"/>
      <c r="W1" s="738"/>
      <c r="X1" s="9"/>
      <c r="Y1" s="9"/>
    </row>
    <row r="2" spans="1:25" ht="11.25">
      <c r="A2" s="6"/>
      <c r="B2" s="9"/>
      <c r="C2" s="122"/>
      <c r="D2" s="9"/>
      <c r="E2" s="9"/>
      <c r="F2" s="9"/>
      <c r="G2" s="9"/>
      <c r="H2" s="9"/>
      <c r="I2" s="9"/>
      <c r="J2" s="9"/>
      <c r="K2" s="9"/>
      <c r="L2" s="9"/>
      <c r="M2" s="8" t="s">
        <v>2834</v>
      </c>
      <c r="N2" s="9"/>
      <c r="O2" s="590"/>
      <c r="P2" s="590"/>
      <c r="Q2" s="9"/>
      <c r="R2" s="17"/>
      <c r="S2" s="9"/>
      <c r="T2" s="9"/>
      <c r="U2" s="9"/>
      <c r="V2" s="9"/>
      <c r="W2" s="739"/>
      <c r="X2" s="9"/>
      <c r="Y2" s="9"/>
    </row>
    <row r="3" spans="1:25" ht="12.75">
      <c r="A3" s="6"/>
      <c r="B3" s="9"/>
      <c r="C3" s="122"/>
      <c r="D3" s="9"/>
      <c r="E3" s="9"/>
      <c r="F3" s="9"/>
      <c r="G3" s="9"/>
      <c r="H3" s="9"/>
      <c r="I3" s="9"/>
      <c r="J3" s="9"/>
      <c r="K3" s="9"/>
      <c r="L3" s="9"/>
      <c r="M3" s="8" t="s">
        <v>2835</v>
      </c>
      <c r="N3" s="9"/>
      <c r="O3" s="590"/>
      <c r="P3" s="590"/>
      <c r="Q3" s="9"/>
      <c r="R3" s="17"/>
      <c r="S3" s="9"/>
      <c r="T3" s="9"/>
      <c r="U3" s="9"/>
      <c r="V3" s="9"/>
      <c r="W3" s="740" t="s">
        <v>144</v>
      </c>
      <c r="X3" s="9"/>
      <c r="Y3" s="9"/>
    </row>
    <row r="4" spans="1:25" ht="12" thickBot="1">
      <c r="A4" s="10" t="s">
        <v>143</v>
      </c>
      <c r="B4" s="14"/>
      <c r="C4" s="124"/>
      <c r="D4" s="13"/>
      <c r="E4" s="13"/>
      <c r="F4" s="13"/>
      <c r="G4" s="13"/>
      <c r="H4" s="13"/>
      <c r="I4" s="13"/>
      <c r="J4" s="13"/>
      <c r="K4" s="14"/>
      <c r="L4" s="14"/>
      <c r="M4" s="155" t="s">
        <v>894</v>
      </c>
      <c r="N4" s="14"/>
      <c r="O4" s="591"/>
      <c r="P4" s="591"/>
      <c r="Q4" s="14"/>
      <c r="R4" s="514"/>
      <c r="S4" s="14"/>
      <c r="T4" s="14"/>
      <c r="U4" s="591"/>
      <c r="V4" s="14"/>
      <c r="W4" s="741"/>
      <c r="X4" s="9"/>
      <c r="Y4" s="9"/>
    </row>
    <row r="6" ht="11.25">
      <c r="B6" s="52"/>
    </row>
    <row r="7" ht="11.25">
      <c r="B7" s="52"/>
    </row>
    <row r="8" spans="1:23" ht="11.25">
      <c r="A8" s="52" t="s">
        <v>1334</v>
      </c>
      <c r="B8" s="52"/>
      <c r="D8" s="989" t="s">
        <v>1350</v>
      </c>
      <c r="E8" s="989"/>
      <c r="F8" s="989"/>
      <c r="G8" s="989"/>
      <c r="H8" s="989"/>
      <c r="I8" s="989"/>
      <c r="J8" s="989"/>
      <c r="M8" s="989" t="s">
        <v>2441</v>
      </c>
      <c r="N8" s="989"/>
      <c r="O8" s="989"/>
      <c r="P8" s="989"/>
      <c r="Q8" s="989"/>
      <c r="T8" s="23"/>
      <c r="W8" s="23"/>
    </row>
    <row r="9" spans="2:23" ht="11.25">
      <c r="B9" s="52"/>
      <c r="D9" s="23" t="s">
        <v>146</v>
      </c>
      <c r="F9" s="23" t="s">
        <v>148</v>
      </c>
      <c r="G9" s="23"/>
      <c r="H9" s="999" t="s">
        <v>454</v>
      </c>
      <c r="I9" s="999"/>
      <c r="J9" s="999"/>
      <c r="M9" s="23" t="s">
        <v>146</v>
      </c>
      <c r="O9" s="23" t="s">
        <v>150</v>
      </c>
      <c r="Q9" s="5" t="s">
        <v>454</v>
      </c>
      <c r="S9" s="996" t="s">
        <v>151</v>
      </c>
      <c r="T9" s="996"/>
      <c r="W9" s="23" t="s">
        <v>141</v>
      </c>
    </row>
    <row r="10" spans="4:23" ht="11.25">
      <c r="D10" s="23" t="s">
        <v>147</v>
      </c>
      <c r="F10" s="23" t="s">
        <v>149</v>
      </c>
      <c r="G10" s="23"/>
      <c r="H10" s="23" t="s">
        <v>134</v>
      </c>
      <c r="I10" s="23"/>
      <c r="J10" s="23" t="s">
        <v>1611</v>
      </c>
      <c r="M10" s="23" t="s">
        <v>147</v>
      </c>
      <c r="O10" s="23" t="s">
        <v>149</v>
      </c>
      <c r="Q10" s="23"/>
      <c r="S10" s="996" t="s">
        <v>152</v>
      </c>
      <c r="T10" s="996"/>
      <c r="W10" s="23" t="s">
        <v>142</v>
      </c>
    </row>
    <row r="11" spans="8:23" ht="11.25">
      <c r="H11" s="23" t="s">
        <v>135</v>
      </c>
      <c r="J11" s="23" t="s">
        <v>454</v>
      </c>
      <c r="Q11" s="23"/>
      <c r="T11" s="23"/>
      <c r="W11" s="23"/>
    </row>
    <row r="12" ht="11.25">
      <c r="A12" s="19" t="s">
        <v>1271</v>
      </c>
    </row>
    <row r="14" spans="1:23" ht="11.25">
      <c r="A14" s="66" t="s">
        <v>1557</v>
      </c>
      <c r="B14" s="5" t="s">
        <v>1558</v>
      </c>
      <c r="C14" s="600">
        <v>1001</v>
      </c>
      <c r="D14" s="104"/>
      <c r="E14" s="339">
        <v>2001</v>
      </c>
      <c r="F14" s="339"/>
      <c r="G14" s="339">
        <v>3001</v>
      </c>
      <c r="H14" s="339"/>
      <c r="I14" s="339">
        <v>4001</v>
      </c>
      <c r="J14" s="104" t="s">
        <v>1556</v>
      </c>
      <c r="L14" s="339">
        <v>5001</v>
      </c>
      <c r="M14" s="104"/>
      <c r="N14" s="339">
        <v>6001</v>
      </c>
      <c r="O14" s="104"/>
      <c r="P14" s="339">
        <v>7001</v>
      </c>
      <c r="Q14" s="339"/>
      <c r="S14" s="339">
        <v>8001</v>
      </c>
      <c r="T14" s="104"/>
      <c r="V14" s="339">
        <v>9001</v>
      </c>
      <c r="W14" s="104"/>
    </row>
    <row r="15" spans="1:23" ht="11.25">
      <c r="A15" s="66" t="s">
        <v>1559</v>
      </c>
      <c r="B15" s="5" t="s">
        <v>1560</v>
      </c>
      <c r="C15" s="339">
        <v>1002</v>
      </c>
      <c r="D15" s="104"/>
      <c r="E15" s="339">
        <v>2002</v>
      </c>
      <c r="F15" s="339"/>
      <c r="G15" s="339">
        <v>3002</v>
      </c>
      <c r="H15" s="339"/>
      <c r="I15" s="339">
        <v>4002</v>
      </c>
      <c r="J15" s="104"/>
      <c r="L15" s="339">
        <v>5002</v>
      </c>
      <c r="M15" s="104"/>
      <c r="N15" s="339">
        <v>6002</v>
      </c>
      <c r="O15" s="104"/>
      <c r="P15" s="339">
        <v>7002</v>
      </c>
      <c r="Q15" s="339"/>
      <c r="S15" s="339">
        <v>8002</v>
      </c>
      <c r="T15" s="104"/>
      <c r="V15" s="339">
        <v>9002</v>
      </c>
      <c r="W15" s="104"/>
    </row>
    <row r="16" spans="1:23" ht="11.25">
      <c r="A16" s="66" t="s">
        <v>1561</v>
      </c>
      <c r="B16" s="5" t="s">
        <v>1562</v>
      </c>
      <c r="C16" s="339">
        <v>1003</v>
      </c>
      <c r="D16" s="104"/>
      <c r="E16" s="339">
        <v>2003</v>
      </c>
      <c r="F16" s="339"/>
      <c r="G16" s="339">
        <v>3003</v>
      </c>
      <c r="H16" s="339"/>
      <c r="I16" s="339">
        <v>4003</v>
      </c>
      <c r="J16" s="104"/>
      <c r="L16" s="339">
        <v>5003</v>
      </c>
      <c r="M16" s="104"/>
      <c r="N16" s="339">
        <v>6003</v>
      </c>
      <c r="O16" s="104"/>
      <c r="P16" s="339">
        <v>7003</v>
      </c>
      <c r="Q16" s="339"/>
      <c r="S16" s="339">
        <v>8003</v>
      </c>
      <c r="T16" s="104"/>
      <c r="V16" s="339">
        <v>9003</v>
      </c>
      <c r="W16" s="104"/>
    </row>
    <row r="17" spans="1:23" ht="11.25">
      <c r="A17" s="66" t="s">
        <v>1563</v>
      </c>
      <c r="B17" s="5" t="s">
        <v>1564</v>
      </c>
      <c r="C17" s="339">
        <v>1004</v>
      </c>
      <c r="D17" s="104"/>
      <c r="E17" s="339">
        <v>2004</v>
      </c>
      <c r="F17" s="339"/>
      <c r="G17" s="339">
        <v>3004</v>
      </c>
      <c r="H17" s="339"/>
      <c r="I17" s="339">
        <v>4004</v>
      </c>
      <c r="J17" s="104"/>
      <c r="L17" s="339">
        <v>5004</v>
      </c>
      <c r="M17" s="104"/>
      <c r="N17" s="339">
        <v>6004</v>
      </c>
      <c r="O17" s="104"/>
      <c r="P17" s="339">
        <v>7004</v>
      </c>
      <c r="Q17" s="339"/>
      <c r="S17" s="339">
        <v>8004</v>
      </c>
      <c r="T17" s="104"/>
      <c r="V17" s="339">
        <v>9004</v>
      </c>
      <c r="W17" s="104"/>
    </row>
    <row r="18" spans="1:23" ht="11.25">
      <c r="A18" s="66" t="s">
        <v>1565</v>
      </c>
      <c r="B18" s="5" t="s">
        <v>1566</v>
      </c>
      <c r="C18" s="339">
        <v>1005</v>
      </c>
      <c r="D18" s="104"/>
      <c r="E18" s="339">
        <v>2005</v>
      </c>
      <c r="F18" s="339"/>
      <c r="G18" s="339">
        <v>3005</v>
      </c>
      <c r="H18" s="339"/>
      <c r="I18" s="339">
        <v>4005</v>
      </c>
      <c r="J18" s="104"/>
      <c r="L18" s="339">
        <v>5005</v>
      </c>
      <c r="M18" s="104"/>
      <c r="N18" s="339">
        <v>6005</v>
      </c>
      <c r="O18" s="104"/>
      <c r="P18" s="339">
        <v>7005</v>
      </c>
      <c r="Q18" s="339"/>
      <c r="S18" s="339">
        <v>8005</v>
      </c>
      <c r="T18" s="104"/>
      <c r="V18" s="339">
        <v>9005</v>
      </c>
      <c r="W18" s="104"/>
    </row>
    <row r="19" spans="1:23" ht="11.25">
      <c r="A19" s="66" t="s">
        <v>1567</v>
      </c>
      <c r="B19" s="5" t="s">
        <v>1568</v>
      </c>
      <c r="C19" s="339">
        <v>1006</v>
      </c>
      <c r="D19" s="104"/>
      <c r="E19" s="339">
        <v>2006</v>
      </c>
      <c r="F19" s="339"/>
      <c r="G19" s="339">
        <v>3006</v>
      </c>
      <c r="H19" s="339"/>
      <c r="I19" s="339">
        <v>4006</v>
      </c>
      <c r="J19" s="104"/>
      <c r="L19" s="339">
        <v>5006</v>
      </c>
      <c r="M19" s="104"/>
      <c r="N19" s="339">
        <v>6006</v>
      </c>
      <c r="O19" s="104"/>
      <c r="P19" s="339">
        <v>7006</v>
      </c>
      <c r="Q19" s="339"/>
      <c r="S19" s="339">
        <v>8006</v>
      </c>
      <c r="T19" s="104"/>
      <c r="V19" s="339">
        <v>9006</v>
      </c>
      <c r="W19" s="104"/>
    </row>
    <row r="20" spans="1:23" ht="11.25">
      <c r="A20" s="66" t="s">
        <v>1569</v>
      </c>
      <c r="B20" s="5" t="s">
        <v>1570</v>
      </c>
      <c r="C20" s="339">
        <v>1007</v>
      </c>
      <c r="D20" s="104"/>
      <c r="E20" s="339">
        <v>2007</v>
      </c>
      <c r="F20" s="339"/>
      <c r="G20" s="339">
        <v>3007</v>
      </c>
      <c r="H20" s="339"/>
      <c r="I20" s="339">
        <v>4007</v>
      </c>
      <c r="J20" s="104"/>
      <c r="L20" s="339">
        <v>5007</v>
      </c>
      <c r="M20" s="104"/>
      <c r="N20" s="339">
        <v>6007</v>
      </c>
      <c r="O20" s="104"/>
      <c r="P20" s="339">
        <v>7007</v>
      </c>
      <c r="Q20" s="339"/>
      <c r="S20" s="339">
        <v>8007</v>
      </c>
      <c r="T20" s="104"/>
      <c r="V20" s="339">
        <v>9007</v>
      </c>
      <c r="W20" s="104"/>
    </row>
    <row r="21" spans="1:23" ht="11.25">
      <c r="A21" s="66" t="s">
        <v>1571</v>
      </c>
      <c r="B21" s="5" t="s">
        <v>1572</v>
      </c>
      <c r="C21" s="339">
        <v>1008</v>
      </c>
      <c r="D21" s="104"/>
      <c r="E21" s="339">
        <v>2008</v>
      </c>
      <c r="F21" s="339"/>
      <c r="G21" s="339">
        <v>3008</v>
      </c>
      <c r="H21" s="339"/>
      <c r="I21" s="339">
        <v>4008</v>
      </c>
      <c r="J21" s="104"/>
      <c r="L21" s="339">
        <v>5008</v>
      </c>
      <c r="M21" s="104"/>
      <c r="N21" s="339">
        <v>6008</v>
      </c>
      <c r="O21" s="104"/>
      <c r="P21" s="339">
        <v>7008</v>
      </c>
      <c r="Q21" s="339"/>
      <c r="S21" s="339">
        <v>8008</v>
      </c>
      <c r="T21" s="104"/>
      <c r="V21" s="339">
        <v>9008</v>
      </c>
      <c r="W21" s="104"/>
    </row>
    <row r="22" spans="1:23" ht="11.25">
      <c r="A22" s="66" t="s">
        <v>1573</v>
      </c>
      <c r="B22" s="5" t="s">
        <v>1576</v>
      </c>
      <c r="C22" s="339">
        <v>1009</v>
      </c>
      <c r="D22" s="104"/>
      <c r="E22" s="339">
        <v>2009</v>
      </c>
      <c r="F22" s="339"/>
      <c r="G22" s="339">
        <v>3009</v>
      </c>
      <c r="H22" s="339"/>
      <c r="I22" s="339">
        <v>4009</v>
      </c>
      <c r="J22" s="104"/>
      <c r="L22" s="339">
        <v>5009</v>
      </c>
      <c r="M22" s="104"/>
      <c r="N22" s="339">
        <v>6009</v>
      </c>
      <c r="O22" s="104"/>
      <c r="P22" s="339">
        <v>7009</v>
      </c>
      <c r="Q22" s="339"/>
      <c r="S22" s="339">
        <v>8009</v>
      </c>
      <c r="T22" s="104"/>
      <c r="V22" s="339">
        <v>9009</v>
      </c>
      <c r="W22" s="104"/>
    </row>
    <row r="23" spans="1:23" ht="11.25">
      <c r="A23" s="66" t="s">
        <v>1577</v>
      </c>
      <c r="B23" s="5" t="s">
        <v>1578</v>
      </c>
      <c r="C23" s="339">
        <v>1010</v>
      </c>
      <c r="D23" s="104"/>
      <c r="E23" s="339">
        <v>2010</v>
      </c>
      <c r="F23" s="339"/>
      <c r="G23" s="339">
        <v>3010</v>
      </c>
      <c r="H23" s="339"/>
      <c r="I23" s="339">
        <v>4010</v>
      </c>
      <c r="J23" s="104"/>
      <c r="L23" s="339">
        <v>5010</v>
      </c>
      <c r="M23" s="104"/>
      <c r="N23" s="339">
        <v>6010</v>
      </c>
      <c r="O23" s="104"/>
      <c r="P23" s="339">
        <v>7010</v>
      </c>
      <c r="Q23" s="339"/>
      <c r="S23" s="339">
        <v>8010</v>
      </c>
      <c r="T23" s="104"/>
      <c r="V23" s="339">
        <v>9010</v>
      </c>
      <c r="W23" s="104"/>
    </row>
    <row r="24" spans="1:23" ht="11.25">
      <c r="A24" s="66" t="s">
        <v>1579</v>
      </c>
      <c r="B24" s="819" t="s">
        <v>1580</v>
      </c>
      <c r="C24" s="339">
        <v>1011</v>
      </c>
      <c r="D24" s="104"/>
      <c r="E24" s="339">
        <v>2011</v>
      </c>
      <c r="F24" s="339"/>
      <c r="G24" s="339">
        <v>3011</v>
      </c>
      <c r="H24" s="339"/>
      <c r="I24" s="339">
        <v>4011</v>
      </c>
      <c r="J24" s="104"/>
      <c r="L24" s="339">
        <v>5011</v>
      </c>
      <c r="M24" s="104"/>
      <c r="N24" s="339">
        <v>6011</v>
      </c>
      <c r="O24" s="104"/>
      <c r="P24" s="339">
        <v>7011</v>
      </c>
      <c r="Q24" s="339"/>
      <c r="S24" s="339">
        <v>8011</v>
      </c>
      <c r="T24" s="104"/>
      <c r="V24" s="339">
        <v>9011</v>
      </c>
      <c r="W24" s="104"/>
    </row>
    <row r="25" spans="1:23" ht="11.25">
      <c r="A25" s="66" t="s">
        <v>1581</v>
      </c>
      <c r="B25" s="5" t="s">
        <v>1582</v>
      </c>
      <c r="C25" s="339">
        <v>1012</v>
      </c>
      <c r="D25" s="104"/>
      <c r="E25" s="339">
        <v>2012</v>
      </c>
      <c r="F25" s="339"/>
      <c r="G25" s="339">
        <v>3012</v>
      </c>
      <c r="H25" s="339"/>
      <c r="I25" s="339">
        <v>4012</v>
      </c>
      <c r="J25" s="104"/>
      <c r="L25" s="339">
        <v>5012</v>
      </c>
      <c r="M25" s="104"/>
      <c r="N25" s="339">
        <v>6012</v>
      </c>
      <c r="O25" s="104"/>
      <c r="P25" s="339">
        <v>7012</v>
      </c>
      <c r="Q25" s="339"/>
      <c r="S25" s="339">
        <v>8012</v>
      </c>
      <c r="T25" s="104"/>
      <c r="V25" s="339">
        <v>9012</v>
      </c>
      <c r="W25" s="104"/>
    </row>
    <row r="26" spans="1:23" ht="11.25">
      <c r="A26" s="66" t="s">
        <v>1583</v>
      </c>
      <c r="B26" s="5" t="s">
        <v>1584</v>
      </c>
      <c r="C26" s="339">
        <v>1013</v>
      </c>
      <c r="D26" s="104"/>
      <c r="E26" s="339">
        <v>2013</v>
      </c>
      <c r="F26" s="339"/>
      <c r="G26" s="339">
        <v>3013</v>
      </c>
      <c r="H26" s="339"/>
      <c r="I26" s="339">
        <v>4013</v>
      </c>
      <c r="J26" s="104"/>
      <c r="L26" s="339">
        <v>5013</v>
      </c>
      <c r="M26" s="104"/>
      <c r="N26" s="339">
        <v>6013</v>
      </c>
      <c r="O26" s="104"/>
      <c r="P26" s="339">
        <v>7013</v>
      </c>
      <c r="Q26" s="339"/>
      <c r="S26" s="339">
        <v>8013</v>
      </c>
      <c r="T26" s="104"/>
      <c r="V26" s="339">
        <v>9013</v>
      </c>
      <c r="W26" s="104"/>
    </row>
    <row r="27" spans="1:23" ht="11.25">
      <c r="A27" s="66" t="s">
        <v>1585</v>
      </c>
      <c r="B27" s="5" t="s">
        <v>1586</v>
      </c>
      <c r="C27" s="339">
        <v>1014</v>
      </c>
      <c r="D27" s="104"/>
      <c r="E27" s="339">
        <v>2014</v>
      </c>
      <c r="F27" s="339"/>
      <c r="G27" s="339">
        <v>3014</v>
      </c>
      <c r="H27" s="339"/>
      <c r="I27" s="339">
        <v>4014</v>
      </c>
      <c r="J27" s="104"/>
      <c r="L27" s="339">
        <v>5014</v>
      </c>
      <c r="M27" s="104"/>
      <c r="N27" s="339">
        <v>6014</v>
      </c>
      <c r="O27" s="104"/>
      <c r="P27" s="339">
        <v>7014</v>
      </c>
      <c r="Q27" s="339"/>
      <c r="S27" s="339">
        <v>8014</v>
      </c>
      <c r="T27" s="104"/>
      <c r="V27" s="339">
        <v>9014</v>
      </c>
      <c r="W27" s="104"/>
    </row>
    <row r="28" spans="1:23" ht="11.25">
      <c r="A28" s="66" t="s">
        <v>1587</v>
      </c>
      <c r="B28" s="5" t="s">
        <v>1588</v>
      </c>
      <c r="C28" s="339">
        <v>1015</v>
      </c>
      <c r="D28" s="104"/>
      <c r="E28" s="339">
        <v>2015</v>
      </c>
      <c r="F28" s="339"/>
      <c r="G28" s="339">
        <v>3015</v>
      </c>
      <c r="H28" s="339"/>
      <c r="I28" s="339">
        <v>4015</v>
      </c>
      <c r="J28" s="104"/>
      <c r="L28" s="339">
        <v>5015</v>
      </c>
      <c r="M28" s="104"/>
      <c r="N28" s="339">
        <v>6015</v>
      </c>
      <c r="O28" s="104"/>
      <c r="P28" s="339">
        <v>7015</v>
      </c>
      <c r="Q28" s="339"/>
      <c r="S28" s="339">
        <v>8015</v>
      </c>
      <c r="T28" s="104"/>
      <c r="V28" s="339">
        <v>9015</v>
      </c>
      <c r="W28" s="104"/>
    </row>
    <row r="29" spans="1:23" ht="11.25">
      <c r="A29" s="66" t="s">
        <v>1589</v>
      </c>
      <c r="B29" s="5" t="s">
        <v>820</v>
      </c>
      <c r="C29" s="339">
        <v>1016</v>
      </c>
      <c r="D29" s="104"/>
      <c r="E29" s="339">
        <v>2016</v>
      </c>
      <c r="F29" s="339"/>
      <c r="G29" s="339">
        <v>3016</v>
      </c>
      <c r="H29" s="339"/>
      <c r="I29" s="339">
        <v>4016</v>
      </c>
      <c r="J29" s="104"/>
      <c r="L29" s="339">
        <v>5016</v>
      </c>
      <c r="M29" s="104"/>
      <c r="N29" s="339">
        <v>6016</v>
      </c>
      <c r="O29" s="104"/>
      <c r="P29" s="339">
        <v>7016</v>
      </c>
      <c r="Q29" s="339"/>
      <c r="S29" s="339">
        <v>8016</v>
      </c>
      <c r="T29" s="104"/>
      <c r="V29" s="339">
        <v>9016</v>
      </c>
      <c r="W29" s="104"/>
    </row>
    <row r="30" spans="7:9" ht="12" thickBot="1">
      <c r="G30" s="23"/>
      <c r="H30" s="23"/>
      <c r="I30" s="23"/>
    </row>
    <row r="31" spans="1:25" ht="12" thickBot="1">
      <c r="A31" s="52"/>
      <c r="B31" s="52" t="s">
        <v>139</v>
      </c>
      <c r="C31" s="343">
        <v>1017</v>
      </c>
      <c r="D31" s="99" t="s">
        <v>1701</v>
      </c>
      <c r="E31" s="343">
        <v>2017</v>
      </c>
      <c r="F31" s="99" t="s">
        <v>1702</v>
      </c>
      <c r="G31" s="343">
        <v>3017</v>
      </c>
      <c r="H31" s="130" t="s">
        <v>1703</v>
      </c>
      <c r="I31" s="343">
        <v>4017</v>
      </c>
      <c r="J31" s="99" t="s">
        <v>1704</v>
      </c>
      <c r="K31" s="9"/>
      <c r="L31" s="343">
        <v>5017</v>
      </c>
      <c r="M31" s="99" t="s">
        <v>1705</v>
      </c>
      <c r="N31" s="343">
        <v>6017</v>
      </c>
      <c r="O31" s="99" t="s">
        <v>1706</v>
      </c>
      <c r="P31" s="343">
        <v>7017</v>
      </c>
      <c r="Q31" s="99" t="s">
        <v>1707</v>
      </c>
      <c r="S31" s="343">
        <v>8017</v>
      </c>
      <c r="T31" s="99" t="s">
        <v>153</v>
      </c>
      <c r="U31" s="9"/>
      <c r="V31" s="343">
        <v>9017</v>
      </c>
      <c r="W31" s="99" t="s">
        <v>154</v>
      </c>
      <c r="X31" s="9"/>
      <c r="Y31" s="9"/>
    </row>
    <row r="34" ht="11.25">
      <c r="A34" s="129" t="s">
        <v>1607</v>
      </c>
    </row>
    <row r="36" spans="1:4" s="827" customFormat="1" ht="11.25">
      <c r="A36" s="827" t="s">
        <v>2706</v>
      </c>
      <c r="D36" s="898"/>
    </row>
    <row r="37" s="827" customFormat="1" ht="11.25">
      <c r="D37" s="898"/>
    </row>
    <row r="38" spans="1:23" s="827" customFormat="1" ht="11.25">
      <c r="A38" s="827" t="s">
        <v>1557</v>
      </c>
      <c r="B38" s="827" t="s">
        <v>1558</v>
      </c>
      <c r="C38" s="894">
        <f>+C29+1</f>
        <v>1017</v>
      </c>
      <c r="D38" s="895"/>
      <c r="E38" s="896">
        <f aca="true" t="shared" si="0" ref="E38:E43">+C38+1000</f>
        <v>2017</v>
      </c>
      <c r="F38" s="895"/>
      <c r="G38" s="896">
        <f aca="true" t="shared" si="1" ref="G38:G43">+E38+1000</f>
        <v>3017</v>
      </c>
      <c r="H38" s="895"/>
      <c r="I38" s="896">
        <f aca="true" t="shared" si="2" ref="I38:I43">+G38+1000</f>
        <v>4017</v>
      </c>
      <c r="J38" s="895" t="s">
        <v>1556</v>
      </c>
      <c r="L38" s="896">
        <f aca="true" t="shared" si="3" ref="L38:L43">+I38+1000</f>
        <v>5017</v>
      </c>
      <c r="M38" s="895"/>
      <c r="N38" s="896">
        <f aca="true" t="shared" si="4" ref="N38:N43">+L38+1000</f>
        <v>6017</v>
      </c>
      <c r="O38" s="895"/>
      <c r="P38" s="896">
        <f aca="true" t="shared" si="5" ref="P38:P43">+N38+1000</f>
        <v>7017</v>
      </c>
      <c r="Q38" s="896"/>
      <c r="S38" s="896">
        <f aca="true" t="shared" si="6" ref="S38:S43">+P38+1000</f>
        <v>8017</v>
      </c>
      <c r="T38" s="895"/>
      <c r="V38" s="896">
        <f aca="true" t="shared" si="7" ref="V38:V43">+S38+1000</f>
        <v>9017</v>
      </c>
      <c r="W38" s="895"/>
    </row>
    <row r="39" spans="1:23" s="827" customFormat="1" ht="11.25">
      <c r="A39" s="827" t="s">
        <v>1559</v>
      </c>
      <c r="B39" s="827" t="s">
        <v>1570</v>
      </c>
      <c r="C39" s="896">
        <f>+C38+1</f>
        <v>1018</v>
      </c>
      <c r="D39" s="895"/>
      <c r="E39" s="896">
        <f t="shared" si="0"/>
        <v>2018</v>
      </c>
      <c r="F39" s="895"/>
      <c r="G39" s="896">
        <f t="shared" si="1"/>
        <v>3018</v>
      </c>
      <c r="H39" s="895"/>
      <c r="I39" s="896">
        <f t="shared" si="2"/>
        <v>4018</v>
      </c>
      <c r="J39" s="895"/>
      <c r="L39" s="896">
        <f t="shared" si="3"/>
        <v>5018</v>
      </c>
      <c r="M39" s="895"/>
      <c r="N39" s="896">
        <f t="shared" si="4"/>
        <v>6018</v>
      </c>
      <c r="O39" s="895"/>
      <c r="P39" s="896">
        <f t="shared" si="5"/>
        <v>7018</v>
      </c>
      <c r="Q39" s="896"/>
      <c r="S39" s="896">
        <f t="shared" si="6"/>
        <v>8018</v>
      </c>
      <c r="T39" s="895"/>
      <c r="V39" s="896">
        <f t="shared" si="7"/>
        <v>9018</v>
      </c>
      <c r="W39" s="895"/>
    </row>
    <row r="40" spans="1:23" s="827" customFormat="1" ht="11.25">
      <c r="A40" s="827" t="s">
        <v>1561</v>
      </c>
      <c r="B40" s="827" t="s">
        <v>1582</v>
      </c>
      <c r="C40" s="896">
        <f>+C39+1</f>
        <v>1019</v>
      </c>
      <c r="D40" s="895"/>
      <c r="E40" s="896">
        <f t="shared" si="0"/>
        <v>2019</v>
      </c>
      <c r="F40" s="895"/>
      <c r="G40" s="896">
        <f t="shared" si="1"/>
        <v>3019</v>
      </c>
      <c r="H40" s="895"/>
      <c r="I40" s="896">
        <f t="shared" si="2"/>
        <v>4019</v>
      </c>
      <c r="J40" s="895"/>
      <c r="L40" s="896">
        <f t="shared" si="3"/>
        <v>5019</v>
      </c>
      <c r="M40" s="895"/>
      <c r="N40" s="896">
        <f t="shared" si="4"/>
        <v>6019</v>
      </c>
      <c r="O40" s="895"/>
      <c r="P40" s="896">
        <f t="shared" si="5"/>
        <v>7019</v>
      </c>
      <c r="Q40" s="896"/>
      <c r="S40" s="896">
        <f t="shared" si="6"/>
        <v>8019</v>
      </c>
      <c r="T40" s="895"/>
      <c r="V40" s="896">
        <f t="shared" si="7"/>
        <v>9019</v>
      </c>
      <c r="W40" s="895"/>
    </row>
    <row r="41" spans="1:23" s="827" customFormat="1" ht="11.25">
      <c r="A41" s="827" t="s">
        <v>1563</v>
      </c>
      <c r="B41" s="827" t="s">
        <v>1584</v>
      </c>
      <c r="C41" s="896">
        <f>+C40+1</f>
        <v>1020</v>
      </c>
      <c r="D41" s="895"/>
      <c r="E41" s="896">
        <f t="shared" si="0"/>
        <v>2020</v>
      </c>
      <c r="F41" s="895"/>
      <c r="G41" s="896">
        <f t="shared" si="1"/>
        <v>3020</v>
      </c>
      <c r="H41" s="895"/>
      <c r="I41" s="896">
        <f t="shared" si="2"/>
        <v>4020</v>
      </c>
      <c r="J41" s="895"/>
      <c r="L41" s="896">
        <f t="shared" si="3"/>
        <v>5020</v>
      </c>
      <c r="M41" s="895"/>
      <c r="N41" s="896">
        <f t="shared" si="4"/>
        <v>6020</v>
      </c>
      <c r="O41" s="895"/>
      <c r="P41" s="896">
        <f t="shared" si="5"/>
        <v>7020</v>
      </c>
      <c r="Q41" s="896"/>
      <c r="S41" s="896">
        <f t="shared" si="6"/>
        <v>8020</v>
      </c>
      <c r="T41" s="895"/>
      <c r="V41" s="896">
        <f t="shared" si="7"/>
        <v>9020</v>
      </c>
      <c r="W41" s="895"/>
    </row>
    <row r="42" spans="1:23" s="827" customFormat="1" ht="11.25">
      <c r="A42" s="827" t="s">
        <v>1565</v>
      </c>
      <c r="B42" s="827" t="s">
        <v>1586</v>
      </c>
      <c r="C42" s="896">
        <f>+C41+1</f>
        <v>1021</v>
      </c>
      <c r="D42" s="895"/>
      <c r="E42" s="896">
        <f t="shared" si="0"/>
        <v>2021</v>
      </c>
      <c r="F42" s="895"/>
      <c r="G42" s="896">
        <f t="shared" si="1"/>
        <v>3021</v>
      </c>
      <c r="H42" s="895"/>
      <c r="I42" s="896">
        <f t="shared" si="2"/>
        <v>4021</v>
      </c>
      <c r="J42" s="895"/>
      <c r="L42" s="896">
        <f t="shared" si="3"/>
        <v>5021</v>
      </c>
      <c r="M42" s="895"/>
      <c r="N42" s="896">
        <f t="shared" si="4"/>
        <v>6021</v>
      </c>
      <c r="O42" s="895"/>
      <c r="P42" s="896">
        <f t="shared" si="5"/>
        <v>7021</v>
      </c>
      <c r="Q42" s="896"/>
      <c r="S42" s="896">
        <f t="shared" si="6"/>
        <v>8021</v>
      </c>
      <c r="T42" s="895"/>
      <c r="V42" s="896">
        <f t="shared" si="7"/>
        <v>9021</v>
      </c>
      <c r="W42" s="895"/>
    </row>
    <row r="43" spans="1:23" s="827" customFormat="1" ht="11.25">
      <c r="A43" s="827" t="s">
        <v>1567</v>
      </c>
      <c r="B43" s="827" t="s">
        <v>820</v>
      </c>
      <c r="C43" s="896">
        <f>+C42+1</f>
        <v>1022</v>
      </c>
      <c r="D43" s="895"/>
      <c r="E43" s="896">
        <f t="shared" si="0"/>
        <v>2022</v>
      </c>
      <c r="F43" s="895"/>
      <c r="G43" s="896">
        <f t="shared" si="1"/>
        <v>3022</v>
      </c>
      <c r="H43" s="895"/>
      <c r="I43" s="896">
        <f t="shared" si="2"/>
        <v>4022</v>
      </c>
      <c r="J43" s="895"/>
      <c r="L43" s="896">
        <f t="shared" si="3"/>
        <v>5022</v>
      </c>
      <c r="M43" s="895"/>
      <c r="N43" s="896">
        <f t="shared" si="4"/>
        <v>6022</v>
      </c>
      <c r="O43" s="895"/>
      <c r="P43" s="896">
        <f t="shared" si="5"/>
        <v>7022</v>
      </c>
      <c r="Q43" s="896"/>
      <c r="S43" s="896">
        <f t="shared" si="6"/>
        <v>8022</v>
      </c>
      <c r="T43" s="895"/>
      <c r="V43" s="896">
        <f t="shared" si="7"/>
        <v>9022</v>
      </c>
      <c r="W43" s="895"/>
    </row>
  </sheetData>
  <mergeCells count="5">
    <mergeCell ref="S10:T10"/>
    <mergeCell ref="D8:J8"/>
    <mergeCell ref="M8:Q8"/>
    <mergeCell ref="H9:J9"/>
    <mergeCell ref="S9:T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29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622" customWidth="1"/>
    <col min="2" max="3" width="3.00390625" style="371" customWidth="1"/>
    <col min="4" max="4" width="3.00390625" style="622" customWidth="1"/>
    <col min="5" max="5" width="35.140625" style="371" customWidth="1"/>
    <col min="6" max="6" width="12.57421875" style="371" customWidth="1"/>
    <col min="7" max="7" width="8.7109375" style="371" customWidth="1"/>
    <col min="8" max="8" width="21.8515625" style="622" customWidth="1"/>
    <col min="9" max="16384" width="9.140625" style="371" customWidth="1"/>
  </cols>
  <sheetData>
    <row r="1" spans="1:8" ht="11.25">
      <c r="A1" s="610"/>
      <c r="B1" s="611"/>
      <c r="C1" s="612"/>
      <c r="D1" s="612"/>
      <c r="E1" s="611"/>
      <c r="F1" s="116" t="s">
        <v>2833</v>
      </c>
      <c r="G1" s="388"/>
      <c r="H1" s="738"/>
    </row>
    <row r="2" spans="1:8" ht="11.25">
      <c r="A2" s="613"/>
      <c r="B2" s="614"/>
      <c r="C2" s="615"/>
      <c r="D2" s="615"/>
      <c r="E2" s="614"/>
      <c r="F2" s="117" t="s">
        <v>2834</v>
      </c>
      <c r="G2" s="392"/>
      <c r="H2" s="739"/>
    </row>
    <row r="3" spans="1:8" ht="12.75">
      <c r="A3" s="613"/>
      <c r="B3" s="614"/>
      <c r="C3" s="615"/>
      <c r="D3" s="615"/>
      <c r="E3" s="614"/>
      <c r="F3" s="117" t="s">
        <v>2835</v>
      </c>
      <c r="G3" s="392"/>
      <c r="H3" s="740" t="s">
        <v>156</v>
      </c>
    </row>
    <row r="4" spans="1:8" ht="12" thickBot="1">
      <c r="A4" s="616" t="s">
        <v>157</v>
      </c>
      <c r="B4" s="617"/>
      <c r="C4" s="618"/>
      <c r="D4" s="618"/>
      <c r="E4" s="617"/>
      <c r="F4" s="118" t="s">
        <v>292</v>
      </c>
      <c r="G4" s="626"/>
      <c r="H4" s="741"/>
    </row>
    <row r="5" spans="1:8" ht="11.25">
      <c r="A5" s="614"/>
      <c r="B5" s="619"/>
      <c r="C5" s="615"/>
      <c r="D5" s="614"/>
      <c r="E5" s="615"/>
      <c r="F5" s="615"/>
      <c r="G5" s="615"/>
      <c r="H5" s="614"/>
    </row>
    <row r="6" spans="1:8" ht="11.25">
      <c r="A6" s="620" t="s">
        <v>1375</v>
      </c>
      <c r="B6" s="620"/>
      <c r="C6" s="620"/>
      <c r="D6" s="620"/>
      <c r="E6" s="620"/>
      <c r="F6" s="620"/>
      <c r="G6" s="620"/>
      <c r="H6" s="620"/>
    </row>
    <row r="7" spans="1:8" ht="11.25">
      <c r="A7" s="621"/>
      <c r="B7" s="164" t="s">
        <v>158</v>
      </c>
      <c r="D7" s="32"/>
      <c r="E7" s="32"/>
      <c r="F7" s="32"/>
      <c r="G7" s="32"/>
      <c r="H7" s="607"/>
    </row>
    <row r="8" spans="1:8" ht="11.25">
      <c r="A8" s="174"/>
      <c r="B8" s="174"/>
      <c r="C8" s="174"/>
      <c r="F8" s="623" t="s">
        <v>1590</v>
      </c>
      <c r="G8" s="624"/>
      <c r="H8" s="625"/>
    </row>
    <row r="9" spans="1:8" ht="11.25">
      <c r="A9" s="174"/>
      <c r="C9" s="382" t="s">
        <v>159</v>
      </c>
      <c r="D9" s="371"/>
      <c r="E9" s="622"/>
      <c r="G9" s="603">
        <v>1001</v>
      </c>
      <c r="H9" s="604"/>
    </row>
    <row r="10" spans="1:8" ht="11.25">
      <c r="A10" s="174"/>
      <c r="C10" s="174"/>
      <c r="D10" s="174" t="s">
        <v>1557</v>
      </c>
      <c r="E10" s="605" t="s">
        <v>1976</v>
      </c>
      <c r="G10" s="603" t="s">
        <v>1591</v>
      </c>
      <c r="H10" s="604"/>
    </row>
    <row r="11" spans="5:8" s="174" customFormat="1" ht="11.25">
      <c r="E11" s="845"/>
      <c r="G11" s="603" t="s">
        <v>1591</v>
      </c>
      <c r="H11" s="604"/>
    </row>
    <row r="12" spans="4:8" s="174" customFormat="1" ht="11.25">
      <c r="D12" s="174" t="s">
        <v>1591</v>
      </c>
      <c r="E12" s="605"/>
      <c r="G12" s="603"/>
      <c r="H12" s="604"/>
    </row>
    <row r="13" spans="1:8" ht="11.25">
      <c r="A13" s="174"/>
      <c r="C13" s="382" t="s">
        <v>1977</v>
      </c>
      <c r="D13" s="371"/>
      <c r="E13" s="622"/>
      <c r="G13" s="603"/>
      <c r="H13" s="604"/>
    </row>
    <row r="14" spans="1:8" ht="11.25">
      <c r="A14" s="174"/>
      <c r="C14" s="174"/>
      <c r="D14" s="174" t="s">
        <v>1591</v>
      </c>
      <c r="E14" s="622"/>
      <c r="G14" s="603"/>
      <c r="H14" s="604"/>
    </row>
    <row r="15" spans="1:8" ht="11.25">
      <c r="A15" s="174"/>
      <c r="C15" s="174"/>
      <c r="D15" s="174" t="s">
        <v>1591</v>
      </c>
      <c r="E15" s="622"/>
      <c r="G15" s="603"/>
      <c r="H15" s="604"/>
    </row>
    <row r="16" spans="1:8" ht="11.25">
      <c r="A16" s="174"/>
      <c r="C16" s="382" t="s">
        <v>1802</v>
      </c>
      <c r="D16" s="371"/>
      <c r="E16" s="622"/>
      <c r="G16" s="603"/>
      <c r="H16" s="604"/>
    </row>
    <row r="17" spans="1:8" ht="11.25">
      <c r="A17" s="174"/>
      <c r="C17" s="174"/>
      <c r="D17" s="174" t="s">
        <v>1591</v>
      </c>
      <c r="E17" s="622"/>
      <c r="G17" s="603"/>
      <c r="H17" s="604"/>
    </row>
    <row r="18" spans="1:8" ht="11.25">
      <c r="A18" s="174"/>
      <c r="C18" s="174"/>
      <c r="D18" s="174" t="s">
        <v>1591</v>
      </c>
      <c r="E18" s="622"/>
      <c r="G18" s="603"/>
      <c r="H18" s="604"/>
    </row>
    <row r="19" spans="1:8" ht="11.25">
      <c r="A19" s="174"/>
      <c r="C19" s="382" t="s">
        <v>1978</v>
      </c>
      <c r="D19" s="371"/>
      <c r="E19" s="622"/>
      <c r="G19" s="603"/>
      <c r="H19" s="604"/>
    </row>
    <row r="20" spans="1:8" ht="11.25">
      <c r="A20" s="174"/>
      <c r="C20" s="174"/>
      <c r="D20" s="174" t="s">
        <v>1591</v>
      </c>
      <c r="E20" s="174"/>
      <c r="F20" s="174"/>
      <c r="G20" s="603"/>
      <c r="H20" s="604"/>
    </row>
    <row r="21" spans="1:8" ht="11.25">
      <c r="A21" s="174"/>
      <c r="C21" s="174"/>
      <c r="D21" s="174" t="s">
        <v>1591</v>
      </c>
      <c r="E21" s="174"/>
      <c r="F21" s="174"/>
      <c r="G21" s="603"/>
      <c r="H21" s="604"/>
    </row>
    <row r="22" spans="1:8" ht="11.25">
      <c r="A22" s="174"/>
      <c r="B22" s="164" t="s">
        <v>1979</v>
      </c>
      <c r="D22" s="32"/>
      <c r="E22" s="32"/>
      <c r="F22" s="32"/>
      <c r="G22" s="32"/>
      <c r="H22" s="607"/>
    </row>
    <row r="23" spans="1:8" ht="11.25">
      <c r="A23" s="174"/>
      <c r="B23" s="174"/>
      <c r="C23" s="174"/>
      <c r="G23" s="624"/>
      <c r="H23" s="625"/>
    </row>
    <row r="24" spans="1:8" ht="11.25">
      <c r="A24" s="174"/>
      <c r="C24" s="382" t="s">
        <v>1980</v>
      </c>
      <c r="D24" s="371"/>
      <c r="E24" s="622"/>
      <c r="G24" s="603"/>
      <c r="H24" s="604"/>
    </row>
    <row r="25" spans="1:8" ht="11.25">
      <c r="A25" s="174"/>
      <c r="C25" s="174"/>
      <c r="D25" s="174" t="s">
        <v>1591</v>
      </c>
      <c r="E25" s="622"/>
      <c r="G25" s="603"/>
      <c r="H25" s="604"/>
    </row>
    <row r="26" spans="1:8" ht="11.25">
      <c r="A26" s="174"/>
      <c r="C26" s="174"/>
      <c r="D26" s="174" t="s">
        <v>1591</v>
      </c>
      <c r="E26" s="622"/>
      <c r="G26" s="603"/>
      <c r="H26" s="604"/>
    </row>
    <row r="27" spans="1:8" ht="11.25">
      <c r="A27" s="174"/>
      <c r="C27" s="382" t="s">
        <v>1981</v>
      </c>
      <c r="D27" s="371"/>
      <c r="E27" s="622"/>
      <c r="G27" s="603"/>
      <c r="H27" s="604"/>
    </row>
    <row r="28" spans="1:8" ht="11.25">
      <c r="A28" s="174"/>
      <c r="C28" s="174"/>
      <c r="D28" s="174" t="s">
        <v>1591</v>
      </c>
      <c r="E28" s="622"/>
      <c r="G28" s="603"/>
      <c r="H28" s="604"/>
    </row>
    <row r="29" spans="1:8" ht="11.25">
      <c r="A29" s="174"/>
      <c r="C29" s="174"/>
      <c r="D29" s="174" t="s">
        <v>1591</v>
      </c>
      <c r="E29" s="622"/>
      <c r="G29" s="603"/>
      <c r="H29" s="604"/>
    </row>
    <row r="30" spans="1:8" ht="11.25">
      <c r="A30" s="174"/>
      <c r="C30" s="382" t="s">
        <v>1802</v>
      </c>
      <c r="D30" s="371"/>
      <c r="E30" s="622"/>
      <c r="G30" s="603"/>
      <c r="H30" s="604"/>
    </row>
    <row r="31" spans="1:8" ht="11.25">
      <c r="A31" s="174"/>
      <c r="C31" s="174"/>
      <c r="D31" s="174" t="s">
        <v>1591</v>
      </c>
      <c r="E31" s="622"/>
      <c r="G31" s="603"/>
      <c r="H31" s="604"/>
    </row>
    <row r="32" spans="1:8" ht="11.25">
      <c r="A32" s="174"/>
      <c r="C32" s="174"/>
      <c r="D32" s="174" t="s">
        <v>1591</v>
      </c>
      <c r="E32" s="622"/>
      <c r="G32" s="603"/>
      <c r="H32" s="604"/>
    </row>
    <row r="33" spans="1:8" ht="11.25">
      <c r="A33" s="174"/>
      <c r="C33" s="382" t="s">
        <v>1978</v>
      </c>
      <c r="D33" s="371"/>
      <c r="E33" s="622"/>
      <c r="G33" s="603"/>
      <c r="H33" s="604"/>
    </row>
    <row r="34" spans="1:8" ht="11.25">
      <c r="A34" s="174"/>
      <c r="C34" s="174"/>
      <c r="D34" s="174" t="s">
        <v>1591</v>
      </c>
      <c r="E34" s="622"/>
      <c r="G34" s="603"/>
      <c r="H34" s="604"/>
    </row>
    <row r="35" spans="1:8" ht="11.25">
      <c r="A35" s="174"/>
      <c r="C35" s="174"/>
      <c r="D35" s="174" t="s">
        <v>1591</v>
      </c>
      <c r="E35" s="622"/>
      <c r="G35" s="603"/>
      <c r="H35" s="604"/>
    </row>
    <row r="36" spans="1:8" ht="11.25">
      <c r="A36" s="174"/>
      <c r="B36" s="174"/>
      <c r="C36" s="174"/>
      <c r="G36" s="606"/>
      <c r="H36" s="607"/>
    </row>
    <row r="37" spans="1:8" ht="11.25">
      <c r="A37" s="620" t="s">
        <v>2498</v>
      </c>
      <c r="B37" s="620"/>
      <c r="C37" s="620"/>
      <c r="D37" s="620"/>
      <c r="E37" s="620"/>
      <c r="F37" s="620"/>
      <c r="G37" s="620"/>
      <c r="H37" s="620"/>
    </row>
    <row r="38" spans="1:8" ht="11.25">
      <c r="A38" s="621"/>
      <c r="B38" s="164" t="s">
        <v>158</v>
      </c>
      <c r="D38" s="32"/>
      <c r="E38" s="32"/>
      <c r="F38" s="32"/>
      <c r="G38" s="32"/>
      <c r="H38" s="607"/>
    </row>
    <row r="39" spans="1:8" ht="11.25">
      <c r="A39" s="621"/>
      <c r="B39" s="32"/>
      <c r="C39" s="621"/>
      <c r="D39" s="32"/>
      <c r="E39" s="32"/>
      <c r="F39" s="32"/>
      <c r="G39" s="32"/>
      <c r="H39" s="607"/>
    </row>
    <row r="40" spans="1:8" ht="11.25">
      <c r="A40" s="174"/>
      <c r="C40" s="382" t="s">
        <v>1980</v>
      </c>
      <c r="D40" s="371"/>
      <c r="E40" s="622"/>
      <c r="G40" s="608"/>
      <c r="H40" s="609"/>
    </row>
    <row r="41" spans="1:8" ht="11.25">
      <c r="A41" s="174"/>
      <c r="C41" s="174"/>
      <c r="D41" s="174" t="s">
        <v>1591</v>
      </c>
      <c r="E41" s="622"/>
      <c r="G41" s="603"/>
      <c r="H41" s="604"/>
    </row>
    <row r="42" spans="1:8" ht="11.25">
      <c r="A42" s="174"/>
      <c r="C42" s="174"/>
      <c r="D42" s="174" t="s">
        <v>1591</v>
      </c>
      <c r="E42" s="622"/>
      <c r="G42" s="603"/>
      <c r="H42" s="604"/>
    </row>
    <row r="43" spans="1:8" ht="11.25">
      <c r="A43" s="174"/>
      <c r="C43" s="382" t="s">
        <v>1977</v>
      </c>
      <c r="D43" s="371"/>
      <c r="E43" s="622"/>
      <c r="G43" s="603"/>
      <c r="H43" s="604"/>
    </row>
    <row r="44" spans="1:8" ht="11.25">
      <c r="A44" s="174"/>
      <c r="C44" s="174"/>
      <c r="D44" s="174" t="s">
        <v>1591</v>
      </c>
      <c r="E44" s="622"/>
      <c r="G44" s="603"/>
      <c r="H44" s="604"/>
    </row>
    <row r="45" spans="1:8" ht="11.25">
      <c r="A45" s="174"/>
      <c r="C45" s="174"/>
      <c r="D45" s="174" t="s">
        <v>1591</v>
      </c>
      <c r="E45" s="622"/>
      <c r="G45" s="603"/>
      <c r="H45" s="604"/>
    </row>
    <row r="46" spans="1:8" ht="11.25">
      <c r="A46" s="174"/>
      <c r="C46" s="382" t="s">
        <v>1802</v>
      </c>
      <c r="D46" s="371"/>
      <c r="E46" s="622"/>
      <c r="G46" s="603"/>
      <c r="H46" s="604"/>
    </row>
    <row r="47" spans="1:8" ht="11.25">
      <c r="A47" s="174"/>
      <c r="C47" s="174"/>
      <c r="D47" s="174" t="s">
        <v>1591</v>
      </c>
      <c r="E47" s="622"/>
      <c r="G47" s="603"/>
      <c r="H47" s="604"/>
    </row>
    <row r="48" spans="1:8" ht="11.25">
      <c r="A48" s="174"/>
      <c r="C48" s="174"/>
      <c r="D48" s="174" t="s">
        <v>1591</v>
      </c>
      <c r="E48" s="622"/>
      <c r="G48" s="603"/>
      <c r="H48" s="604"/>
    </row>
    <row r="49" spans="1:8" ht="11.25">
      <c r="A49" s="174"/>
      <c r="C49" s="382" t="s">
        <v>1978</v>
      </c>
      <c r="D49" s="371"/>
      <c r="E49" s="622"/>
      <c r="G49" s="603"/>
      <c r="H49" s="604"/>
    </row>
    <row r="50" spans="1:8" ht="11.25">
      <c r="A50" s="174"/>
      <c r="C50" s="174"/>
      <c r="D50" s="174" t="s">
        <v>1591</v>
      </c>
      <c r="E50" s="622"/>
      <c r="G50" s="603"/>
      <c r="H50" s="604"/>
    </row>
    <row r="51" spans="1:8" ht="11.25">
      <c r="A51" s="174"/>
      <c r="C51" s="174"/>
      <c r="D51" s="174" t="s">
        <v>1591</v>
      </c>
      <c r="E51" s="622"/>
      <c r="G51" s="603"/>
      <c r="H51" s="604"/>
    </row>
    <row r="52" spans="1:8" ht="11.25">
      <c r="A52" s="174"/>
      <c r="B52" s="164" t="s">
        <v>1979</v>
      </c>
      <c r="D52" s="371"/>
      <c r="E52" s="32"/>
      <c r="F52" s="32"/>
      <c r="G52" s="32"/>
      <c r="H52" s="607"/>
    </row>
    <row r="53" spans="1:8" ht="11.25">
      <c r="A53" s="174"/>
      <c r="C53" s="174"/>
      <c r="D53" s="174"/>
      <c r="E53" s="622"/>
      <c r="G53" s="624"/>
      <c r="H53" s="625"/>
    </row>
    <row r="54" spans="1:8" ht="11.25">
      <c r="A54" s="174"/>
      <c r="C54" s="382" t="s">
        <v>1982</v>
      </c>
      <c r="D54" s="371"/>
      <c r="E54" s="622"/>
      <c r="G54" s="603"/>
      <c r="H54" s="604"/>
    </row>
    <row r="55" spans="1:8" ht="11.25">
      <c r="A55" s="174"/>
      <c r="C55" s="174"/>
      <c r="D55" s="174" t="s">
        <v>1591</v>
      </c>
      <c r="E55" s="622"/>
      <c r="G55" s="603"/>
      <c r="H55" s="604"/>
    </row>
    <row r="56" spans="1:8" ht="11.25">
      <c r="A56" s="174"/>
      <c r="C56" s="174"/>
      <c r="D56" s="174" t="s">
        <v>1591</v>
      </c>
      <c r="E56" s="622"/>
      <c r="G56" s="603"/>
      <c r="H56" s="604"/>
    </row>
    <row r="57" spans="1:8" ht="11.25">
      <c r="A57" s="174"/>
      <c r="C57" s="382" t="s">
        <v>1977</v>
      </c>
      <c r="D57" s="371"/>
      <c r="E57" s="622"/>
      <c r="G57" s="603"/>
      <c r="H57" s="604"/>
    </row>
    <row r="58" spans="1:8" ht="11.25">
      <c r="A58" s="174"/>
      <c r="C58" s="174"/>
      <c r="D58" s="174" t="s">
        <v>1591</v>
      </c>
      <c r="E58" s="622"/>
      <c r="G58" s="603"/>
      <c r="H58" s="604"/>
    </row>
    <row r="59" spans="1:8" ht="11.25">
      <c r="A59" s="174"/>
      <c r="C59" s="174"/>
      <c r="D59" s="174" t="s">
        <v>1591</v>
      </c>
      <c r="E59" s="622"/>
      <c r="G59" s="603"/>
      <c r="H59" s="604"/>
    </row>
    <row r="60" spans="1:8" ht="11.25">
      <c r="A60" s="174"/>
      <c r="C60" s="382" t="s">
        <v>1802</v>
      </c>
      <c r="D60" s="371"/>
      <c r="E60" s="622"/>
      <c r="G60" s="603"/>
      <c r="H60" s="604"/>
    </row>
    <row r="61" spans="1:8" ht="11.25">
      <c r="A61" s="174"/>
      <c r="C61" s="174"/>
      <c r="D61" s="174" t="s">
        <v>1591</v>
      </c>
      <c r="E61" s="622"/>
      <c r="G61" s="603"/>
      <c r="H61" s="604"/>
    </row>
    <row r="62" spans="1:8" ht="11.25">
      <c r="A62" s="174"/>
      <c r="C62" s="174"/>
      <c r="D62" s="174" t="s">
        <v>1591</v>
      </c>
      <c r="E62" s="622"/>
      <c r="G62" s="603"/>
      <c r="H62" s="604"/>
    </row>
    <row r="63" spans="1:8" ht="11.25">
      <c r="A63" s="174"/>
      <c r="C63" s="382" t="s">
        <v>155</v>
      </c>
      <c r="D63" s="371"/>
      <c r="E63" s="622"/>
      <c r="G63" s="603"/>
      <c r="H63" s="604"/>
    </row>
    <row r="64" spans="1:8" ht="12" thickBot="1">
      <c r="A64" s="174"/>
      <c r="C64" s="382"/>
      <c r="D64" s="371"/>
      <c r="E64" s="622"/>
      <c r="G64" s="606"/>
      <c r="H64" s="607"/>
    </row>
    <row r="65" spans="1:8" ht="11.25">
      <c r="A65" s="610"/>
      <c r="B65" s="611"/>
      <c r="C65" s="612"/>
      <c r="D65" s="612"/>
      <c r="E65" s="611"/>
      <c r="F65" s="116" t="s">
        <v>2833</v>
      </c>
      <c r="G65" s="388"/>
      <c r="H65" s="738"/>
    </row>
    <row r="66" spans="1:8" ht="11.25" customHeight="1">
      <c r="A66" s="613"/>
      <c r="B66" s="614"/>
      <c r="C66" s="615"/>
      <c r="D66" s="615"/>
      <c r="E66" s="614"/>
      <c r="F66" s="117" t="s">
        <v>2834</v>
      </c>
      <c r="G66" s="392"/>
      <c r="H66" s="739"/>
    </row>
    <row r="67" spans="1:8" ht="11.25" customHeight="1">
      <c r="A67" s="613"/>
      <c r="B67" s="614"/>
      <c r="C67" s="615"/>
      <c r="D67" s="615"/>
      <c r="E67" s="614"/>
      <c r="F67" s="117" t="s">
        <v>2835</v>
      </c>
      <c r="G67" s="392"/>
      <c r="H67" s="740" t="s">
        <v>156</v>
      </c>
    </row>
    <row r="68" spans="1:8" ht="12" customHeight="1" thickBot="1">
      <c r="A68" s="616" t="s">
        <v>157</v>
      </c>
      <c r="B68" s="617"/>
      <c r="C68" s="618"/>
      <c r="D68" s="618"/>
      <c r="E68" s="617"/>
      <c r="F68" s="118" t="s">
        <v>292</v>
      </c>
      <c r="G68" s="626"/>
      <c r="H68" s="741"/>
    </row>
    <row r="69" spans="1:8" ht="11.25">
      <c r="A69" s="174"/>
      <c r="B69" s="174"/>
      <c r="C69" s="174"/>
      <c r="D69" s="174"/>
      <c r="E69" s="174"/>
      <c r="F69" s="174"/>
      <c r="G69" s="174"/>
      <c r="H69" s="478"/>
    </row>
    <row r="70" spans="1:8" ht="11.25">
      <c r="A70" s="620" t="s">
        <v>1598</v>
      </c>
      <c r="B70" s="620"/>
      <c r="C70" s="620"/>
      <c r="D70" s="620"/>
      <c r="E70" s="620"/>
      <c r="F70" s="620"/>
      <c r="G70" s="620"/>
      <c r="H70" s="620"/>
    </row>
    <row r="71" spans="1:8" ht="11.25">
      <c r="A71" s="621"/>
      <c r="B71" s="164" t="s">
        <v>158</v>
      </c>
      <c r="D71" s="32"/>
      <c r="E71" s="32"/>
      <c r="F71" s="32"/>
      <c r="G71" s="32"/>
      <c r="H71" s="607"/>
    </row>
    <row r="72" spans="1:8" ht="11.25">
      <c r="A72" s="371"/>
      <c r="D72" s="371"/>
      <c r="H72" s="371"/>
    </row>
    <row r="73" spans="1:8" ht="11.25">
      <c r="A73" s="174"/>
      <c r="C73" s="382" t="s">
        <v>1980</v>
      </c>
      <c r="D73" s="371"/>
      <c r="E73" s="622"/>
      <c r="G73" s="608"/>
      <c r="H73" s="609"/>
    </row>
    <row r="74" spans="1:8" ht="11.25">
      <c r="A74" s="174"/>
      <c r="C74" s="174"/>
      <c r="D74" s="174" t="s">
        <v>1591</v>
      </c>
      <c r="E74" s="622"/>
      <c r="G74" s="603"/>
      <c r="H74" s="604"/>
    </row>
    <row r="75" spans="1:8" ht="11.25">
      <c r="A75" s="174"/>
      <c r="C75" s="174"/>
      <c r="D75" s="174" t="s">
        <v>1591</v>
      </c>
      <c r="E75" s="622"/>
      <c r="G75" s="603"/>
      <c r="H75" s="604"/>
    </row>
    <row r="76" spans="1:8" ht="11.25">
      <c r="A76" s="174"/>
      <c r="C76" s="382" t="s">
        <v>1977</v>
      </c>
      <c r="D76" s="371"/>
      <c r="E76" s="622"/>
      <c r="G76" s="603"/>
      <c r="H76" s="604"/>
    </row>
    <row r="77" spans="1:8" ht="11.25">
      <c r="A77" s="174"/>
      <c r="C77" s="174"/>
      <c r="D77" s="174" t="s">
        <v>1591</v>
      </c>
      <c r="E77" s="622"/>
      <c r="G77" s="603"/>
      <c r="H77" s="604"/>
    </row>
    <row r="78" spans="1:8" ht="11.25">
      <c r="A78" s="174"/>
      <c r="C78" s="174"/>
      <c r="D78" s="174" t="s">
        <v>1591</v>
      </c>
      <c r="E78" s="622"/>
      <c r="G78" s="603"/>
      <c r="H78" s="604"/>
    </row>
    <row r="79" spans="1:8" ht="11.25">
      <c r="A79" s="174"/>
      <c r="C79" s="382" t="s">
        <v>1802</v>
      </c>
      <c r="D79" s="371"/>
      <c r="E79" s="622"/>
      <c r="G79" s="603"/>
      <c r="H79" s="604"/>
    </row>
    <row r="80" spans="1:8" ht="11.25">
      <c r="A80" s="174"/>
      <c r="C80" s="174"/>
      <c r="D80" s="174" t="s">
        <v>1591</v>
      </c>
      <c r="E80" s="622"/>
      <c r="G80" s="603"/>
      <c r="H80" s="604"/>
    </row>
    <row r="81" spans="1:8" ht="11.25">
      <c r="A81" s="174"/>
      <c r="C81" s="174"/>
      <c r="D81" s="174" t="s">
        <v>1591</v>
      </c>
      <c r="E81" s="622"/>
      <c r="G81" s="603"/>
      <c r="H81" s="604"/>
    </row>
    <row r="82" spans="1:8" ht="11.25">
      <c r="A82" s="174"/>
      <c r="C82" s="382" t="s">
        <v>1978</v>
      </c>
      <c r="D82" s="371"/>
      <c r="E82" s="622"/>
      <c r="G82" s="603"/>
      <c r="H82" s="604"/>
    </row>
    <row r="83" spans="1:8" ht="11.25">
      <c r="A83" s="371"/>
      <c r="D83" s="174" t="s">
        <v>1591</v>
      </c>
      <c r="G83" s="603"/>
      <c r="H83" s="604"/>
    </row>
    <row r="84" spans="1:8" ht="11.25">
      <c r="A84" s="174"/>
      <c r="C84" s="174"/>
      <c r="D84" s="174" t="s">
        <v>1591</v>
      </c>
      <c r="E84" s="174"/>
      <c r="F84" s="174"/>
      <c r="G84" s="603"/>
      <c r="H84" s="604"/>
    </row>
    <row r="85" spans="1:8" ht="11.25">
      <c r="A85" s="174"/>
      <c r="B85" s="164" t="s">
        <v>1979</v>
      </c>
      <c r="D85" s="164"/>
      <c r="E85" s="32"/>
      <c r="F85" s="32"/>
      <c r="G85" s="32"/>
      <c r="H85" s="607"/>
    </row>
    <row r="86" spans="4:8" ht="11.25">
      <c r="D86" s="174"/>
      <c r="E86" s="622"/>
      <c r="G86" s="624"/>
      <c r="H86" s="625"/>
    </row>
    <row r="87" spans="1:8" ht="11.25">
      <c r="A87" s="174"/>
      <c r="C87" s="382" t="s">
        <v>1980</v>
      </c>
      <c r="D87" s="371"/>
      <c r="E87" s="622"/>
      <c r="G87" s="603"/>
      <c r="H87" s="604"/>
    </row>
    <row r="88" spans="1:8" ht="11.25">
      <c r="A88" s="174"/>
      <c r="C88" s="174"/>
      <c r="D88" s="174" t="s">
        <v>1591</v>
      </c>
      <c r="E88" s="622"/>
      <c r="G88" s="603"/>
      <c r="H88" s="604"/>
    </row>
    <row r="89" spans="1:8" ht="11.25">
      <c r="A89" s="174"/>
      <c r="C89" s="174"/>
      <c r="D89" s="174" t="s">
        <v>1591</v>
      </c>
      <c r="E89" s="622"/>
      <c r="G89" s="603"/>
      <c r="H89" s="604"/>
    </row>
    <row r="90" spans="1:8" ht="11.25">
      <c r="A90" s="174"/>
      <c r="C90" s="382" t="s">
        <v>1977</v>
      </c>
      <c r="D90" s="371"/>
      <c r="E90" s="622"/>
      <c r="G90" s="603"/>
      <c r="H90" s="604"/>
    </row>
    <row r="91" spans="1:8" ht="11.25">
      <c r="A91" s="174"/>
      <c r="C91" s="174"/>
      <c r="D91" s="174" t="s">
        <v>1591</v>
      </c>
      <c r="E91" s="622"/>
      <c r="G91" s="603"/>
      <c r="H91" s="604"/>
    </row>
    <row r="92" spans="1:8" ht="11.25">
      <c r="A92" s="174"/>
      <c r="C92" s="174"/>
      <c r="D92" s="174" t="s">
        <v>1591</v>
      </c>
      <c r="E92" s="622"/>
      <c r="G92" s="603"/>
      <c r="H92" s="604"/>
    </row>
    <row r="93" spans="1:8" ht="11.25">
      <c r="A93" s="174"/>
      <c r="C93" s="382" t="s">
        <v>1803</v>
      </c>
      <c r="D93" s="371"/>
      <c r="E93" s="622"/>
      <c r="G93" s="603"/>
      <c r="H93" s="604"/>
    </row>
    <row r="94" spans="4:8" ht="11.25">
      <c r="D94" s="174" t="s">
        <v>1591</v>
      </c>
      <c r="E94" s="622"/>
      <c r="G94" s="603"/>
      <c r="H94" s="604"/>
    </row>
    <row r="95" spans="4:8" ht="11.25">
      <c r="D95" s="174" t="s">
        <v>1591</v>
      </c>
      <c r="E95" s="622"/>
      <c r="G95" s="603"/>
      <c r="H95" s="604"/>
    </row>
    <row r="96" spans="3:8" ht="11.25">
      <c r="C96" s="382" t="s">
        <v>1978</v>
      </c>
      <c r="D96" s="371"/>
      <c r="E96" s="622"/>
      <c r="G96" s="603"/>
      <c r="H96" s="604"/>
    </row>
    <row r="97" spans="4:8" ht="11.25">
      <c r="D97" s="174" t="s">
        <v>1591</v>
      </c>
      <c r="E97" s="622"/>
      <c r="G97" s="603"/>
      <c r="H97" s="604"/>
    </row>
    <row r="98" spans="4:8" ht="11.25">
      <c r="D98" s="174" t="s">
        <v>1591</v>
      </c>
      <c r="E98" s="622"/>
      <c r="G98" s="603"/>
      <c r="H98" s="604"/>
    </row>
    <row r="100" spans="1:8" ht="11.25">
      <c r="A100" s="620" t="s">
        <v>1227</v>
      </c>
      <c r="B100" s="620"/>
      <c r="C100" s="620"/>
      <c r="D100" s="620"/>
      <c r="E100" s="620"/>
      <c r="F100" s="620"/>
      <c r="G100" s="620"/>
      <c r="H100" s="620"/>
    </row>
    <row r="101" spans="1:8" ht="11.25">
      <c r="A101" s="620"/>
      <c r="B101" s="620"/>
      <c r="C101" s="620"/>
      <c r="D101" s="620"/>
      <c r="E101" s="620"/>
      <c r="F101" s="620"/>
      <c r="G101" s="620"/>
      <c r="H101" s="620"/>
    </row>
    <row r="102" spans="1:8" ht="11.25">
      <c r="A102" s="621"/>
      <c r="B102" s="164" t="s">
        <v>158</v>
      </c>
      <c r="D102" s="32"/>
      <c r="E102" s="32"/>
      <c r="F102" s="32"/>
      <c r="G102" s="32"/>
      <c r="H102" s="607"/>
    </row>
    <row r="103" spans="1:8" ht="11.25">
      <c r="A103" s="371"/>
      <c r="D103" s="371"/>
      <c r="H103" s="371"/>
    </row>
    <row r="104" spans="1:8" ht="11.25">
      <c r="A104" s="174"/>
      <c r="C104" s="382" t="s">
        <v>1980</v>
      </c>
      <c r="D104" s="371"/>
      <c r="E104" s="622"/>
      <c r="G104" s="608"/>
      <c r="H104" s="609"/>
    </row>
    <row r="105" spans="1:8" ht="11.25">
      <c r="A105" s="174"/>
      <c r="C105" s="174"/>
      <c r="D105" s="174" t="s">
        <v>1591</v>
      </c>
      <c r="E105" s="622"/>
      <c r="G105" s="603"/>
      <c r="H105" s="604"/>
    </row>
    <row r="106" spans="1:8" ht="11.25">
      <c r="A106" s="174"/>
      <c r="C106" s="174"/>
      <c r="D106" s="174" t="s">
        <v>1591</v>
      </c>
      <c r="E106" s="622"/>
      <c r="G106" s="603"/>
      <c r="H106" s="604"/>
    </row>
    <row r="107" spans="1:8" ht="11.25">
      <c r="A107" s="174"/>
      <c r="C107" s="382" t="s">
        <v>1977</v>
      </c>
      <c r="D107" s="371"/>
      <c r="E107" s="622"/>
      <c r="G107" s="603"/>
      <c r="H107" s="604"/>
    </row>
    <row r="108" spans="1:8" ht="11.25">
      <c r="A108" s="174"/>
      <c r="C108" s="174"/>
      <c r="D108" s="174" t="s">
        <v>1591</v>
      </c>
      <c r="E108" s="622"/>
      <c r="G108" s="603"/>
      <c r="H108" s="604"/>
    </row>
    <row r="109" spans="1:8" ht="11.25">
      <c r="A109" s="174"/>
      <c r="C109" s="174"/>
      <c r="D109" s="174" t="s">
        <v>1591</v>
      </c>
      <c r="E109" s="622"/>
      <c r="G109" s="603"/>
      <c r="H109" s="604"/>
    </row>
    <row r="110" spans="1:8" ht="11.25">
      <c r="A110" s="174"/>
      <c r="C110" s="382" t="s">
        <v>1802</v>
      </c>
      <c r="D110" s="371"/>
      <c r="E110" s="622"/>
      <c r="G110" s="603"/>
      <c r="H110" s="604"/>
    </row>
    <row r="111" spans="1:8" ht="11.25">
      <c r="A111" s="174"/>
      <c r="C111" s="174"/>
      <c r="D111" s="174" t="s">
        <v>1591</v>
      </c>
      <c r="E111" s="622"/>
      <c r="G111" s="603"/>
      <c r="H111" s="604"/>
    </row>
    <row r="112" spans="1:8" ht="11.25">
      <c r="A112" s="174"/>
      <c r="C112" s="174"/>
      <c r="D112" s="174" t="s">
        <v>1591</v>
      </c>
      <c r="E112" s="622"/>
      <c r="G112" s="603"/>
      <c r="H112" s="604"/>
    </row>
    <row r="113" spans="1:8" ht="11.25">
      <c r="A113" s="174"/>
      <c r="C113" s="382" t="s">
        <v>1978</v>
      </c>
      <c r="D113" s="371"/>
      <c r="E113" s="622"/>
      <c r="G113" s="603"/>
      <c r="H113" s="604"/>
    </row>
    <row r="114" spans="1:8" ht="11.25">
      <c r="A114" s="371"/>
      <c r="D114" s="174" t="s">
        <v>1591</v>
      </c>
      <c r="H114" s="371"/>
    </row>
    <row r="115" spans="1:8" ht="11.25">
      <c r="A115" s="174"/>
      <c r="C115" s="174"/>
      <c r="D115" s="174" t="s">
        <v>1591</v>
      </c>
      <c r="E115" s="174"/>
      <c r="F115" s="174"/>
      <c r="G115" s="32"/>
      <c r="H115" s="607"/>
    </row>
    <row r="116" spans="1:8" ht="11.25">
      <c r="A116" s="174"/>
      <c r="B116" s="164" t="s">
        <v>1979</v>
      </c>
      <c r="D116" s="371"/>
      <c r="E116" s="32"/>
      <c r="F116" s="32"/>
      <c r="G116" s="32"/>
      <c r="H116" s="607"/>
    </row>
    <row r="117" spans="4:8" ht="11.25">
      <c r="D117" s="174"/>
      <c r="E117" s="622"/>
      <c r="G117" s="624"/>
      <c r="H117" s="625"/>
    </row>
    <row r="118" spans="1:8" ht="11.25">
      <c r="A118" s="174"/>
      <c r="C118" s="382" t="s">
        <v>1980</v>
      </c>
      <c r="D118" s="371"/>
      <c r="E118" s="622"/>
      <c r="G118" s="603"/>
      <c r="H118" s="604"/>
    </row>
    <row r="119" spans="1:8" ht="11.25">
      <c r="A119" s="174"/>
      <c r="C119" s="174"/>
      <c r="D119" s="174" t="s">
        <v>1591</v>
      </c>
      <c r="E119" s="622"/>
      <c r="G119" s="603"/>
      <c r="H119" s="604"/>
    </row>
    <row r="120" spans="1:8" ht="11.25">
      <c r="A120" s="174"/>
      <c r="C120" s="174"/>
      <c r="D120" s="174" t="s">
        <v>1591</v>
      </c>
      <c r="E120" s="622"/>
      <c r="G120" s="603"/>
      <c r="H120" s="604"/>
    </row>
    <row r="121" spans="1:8" ht="11.25">
      <c r="A121" s="174"/>
      <c r="C121" s="382" t="s">
        <v>1977</v>
      </c>
      <c r="D121" s="371"/>
      <c r="E121" s="622"/>
      <c r="G121" s="603"/>
      <c r="H121" s="604"/>
    </row>
    <row r="122" spans="1:8" ht="11.25">
      <c r="A122" s="174"/>
      <c r="C122" s="174"/>
      <c r="D122" s="174" t="s">
        <v>1591</v>
      </c>
      <c r="E122" s="622"/>
      <c r="G122" s="603"/>
      <c r="H122" s="604"/>
    </row>
    <row r="123" spans="1:8" ht="11.25">
      <c r="A123" s="174"/>
      <c r="C123" s="174"/>
      <c r="D123" s="174" t="s">
        <v>1591</v>
      </c>
      <c r="E123" s="622"/>
      <c r="G123" s="603"/>
      <c r="H123" s="604"/>
    </row>
    <row r="124" spans="1:8" ht="11.25">
      <c r="A124" s="174"/>
      <c r="C124" s="382" t="s">
        <v>1802</v>
      </c>
      <c r="D124" s="371"/>
      <c r="E124" s="622"/>
      <c r="G124" s="603"/>
      <c r="H124" s="604"/>
    </row>
    <row r="125" spans="4:8" ht="11.25">
      <c r="D125" s="174" t="s">
        <v>1591</v>
      </c>
      <c r="E125" s="622"/>
      <c r="G125" s="603"/>
      <c r="H125" s="604"/>
    </row>
    <row r="126" spans="4:8" ht="11.25">
      <c r="D126" s="174" t="s">
        <v>1591</v>
      </c>
      <c r="E126" s="622"/>
      <c r="G126" s="603"/>
      <c r="H126" s="604"/>
    </row>
    <row r="127" spans="3:8" ht="11.25">
      <c r="C127" s="382" t="s">
        <v>1978</v>
      </c>
      <c r="D127" s="371"/>
      <c r="E127" s="622"/>
      <c r="G127" s="603"/>
      <c r="H127" s="604"/>
    </row>
    <row r="128" spans="4:8" ht="11.25">
      <c r="D128" s="174" t="s">
        <v>1591</v>
      </c>
      <c r="E128" s="622"/>
      <c r="G128" s="603"/>
      <c r="H128" s="604"/>
    </row>
    <row r="129" spans="4:8" ht="11.25">
      <c r="D129" s="174" t="s">
        <v>1591</v>
      </c>
      <c r="E129" s="622"/>
      <c r="G129" s="603"/>
      <c r="H129" s="604"/>
    </row>
  </sheetData>
  <printOptions/>
  <pageMargins left="0.75" right="0.75" top="1" bottom="1" header="0.5" footer="0.5"/>
  <pageSetup horizontalDpi="600" verticalDpi="600" orientation="portrait" paperSize="9" scale="97" r:id="rId2"/>
  <rowBreaks count="1" manualBreakCount="1">
    <brk id="64" max="7" man="1"/>
  </rowBreaks>
  <colBreaks count="1" manualBreakCount="1">
    <brk id="8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">
      <selection activeCell="A1" sqref="A1"/>
    </sheetView>
  </sheetViews>
  <sheetFormatPr defaultColWidth="9.140625" defaultRowHeight="12.75"/>
  <cols>
    <col min="1" max="1" width="7.140625" style="771" customWidth="1"/>
    <col min="2" max="2" width="2.7109375" style="774" customWidth="1"/>
    <col min="3" max="3" width="22.00390625" style="204" customWidth="1"/>
    <col min="4" max="4" width="4.28125" style="774" customWidth="1"/>
    <col min="5" max="5" width="5.7109375" style="774" customWidth="1"/>
    <col min="6" max="6" width="12.8515625" style="204" customWidth="1"/>
    <col min="7" max="7" width="4.28125" style="774" customWidth="1"/>
    <col min="8" max="8" width="5.7109375" style="774" customWidth="1"/>
    <col min="9" max="9" width="12.8515625" style="204" customWidth="1"/>
    <col min="10" max="10" width="4.28125" style="774" customWidth="1"/>
    <col min="11" max="11" width="5.7109375" style="774" customWidth="1"/>
    <col min="12" max="12" width="12.8515625" style="204" customWidth="1"/>
    <col min="13" max="13" width="4.28125" style="774" customWidth="1"/>
    <col min="14" max="14" width="5.7109375" style="774" customWidth="1"/>
    <col min="15" max="15" width="14.421875" style="204" customWidth="1"/>
    <col min="16" max="16" width="2.8515625" style="204" customWidth="1"/>
    <col min="17" max="17" width="22.28125" style="204" customWidth="1"/>
    <col min="18" max="16384" width="9.140625" style="204" customWidth="1"/>
  </cols>
  <sheetData>
    <row r="1" spans="1:15" s="763" customFormat="1" ht="12.75" customHeight="1">
      <c r="A1" s="761"/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116" t="s">
        <v>2833</v>
      </c>
      <c r="M1" s="388"/>
      <c r="N1" s="762"/>
      <c r="O1" s="750"/>
    </row>
    <row r="2" spans="1:15" s="763" customFormat="1" ht="12">
      <c r="A2" s="764"/>
      <c r="B2" s="765"/>
      <c r="C2" s="765"/>
      <c r="D2" s="765"/>
      <c r="E2" s="765"/>
      <c r="F2" s="765"/>
      <c r="G2" s="765"/>
      <c r="H2" s="765"/>
      <c r="I2" s="765"/>
      <c r="J2" s="765"/>
      <c r="K2" s="765"/>
      <c r="L2" s="117" t="s">
        <v>2834</v>
      </c>
      <c r="M2" s="392"/>
      <c r="N2" s="765"/>
      <c r="O2" s="794"/>
    </row>
    <row r="3" spans="1:15" s="763" customFormat="1" ht="12">
      <c r="A3" s="766" t="s">
        <v>1556</v>
      </c>
      <c r="B3" s="765"/>
      <c r="C3" s="765"/>
      <c r="D3" s="765"/>
      <c r="E3" s="765"/>
      <c r="F3" s="767"/>
      <c r="G3" s="765"/>
      <c r="H3" s="765"/>
      <c r="I3" s="767"/>
      <c r="J3" s="765"/>
      <c r="K3" s="765"/>
      <c r="L3" s="117" t="s">
        <v>2835</v>
      </c>
      <c r="M3" s="392"/>
      <c r="N3" s="765"/>
      <c r="O3" s="795" t="s">
        <v>1939</v>
      </c>
    </row>
    <row r="4" spans="1:15" s="770" customFormat="1" ht="12.75" thickBot="1">
      <c r="A4" s="768" t="s">
        <v>1983</v>
      </c>
      <c r="B4" s="769"/>
      <c r="C4" s="769"/>
      <c r="D4" s="769"/>
      <c r="E4" s="769"/>
      <c r="F4" s="769"/>
      <c r="G4" s="769"/>
      <c r="H4" s="769"/>
      <c r="I4" s="769"/>
      <c r="J4" s="769"/>
      <c r="K4" s="769"/>
      <c r="L4" s="118" t="s">
        <v>292</v>
      </c>
      <c r="M4" s="626"/>
      <c r="N4" s="769"/>
      <c r="O4" s="796"/>
    </row>
    <row r="5" spans="2:14" ht="12">
      <c r="B5" s="772"/>
      <c r="D5" s="772"/>
      <c r="E5" s="772"/>
      <c r="G5" s="772"/>
      <c r="H5" s="772"/>
      <c r="J5" s="772"/>
      <c r="K5" s="772"/>
      <c r="M5" s="772"/>
      <c r="N5" s="772"/>
    </row>
    <row r="6" spans="1:17" s="776" customFormat="1" ht="57" customHeight="1">
      <c r="A6" s="773" t="s">
        <v>1984</v>
      </c>
      <c r="B6" s="774"/>
      <c r="C6" s="775" t="s">
        <v>1985</v>
      </c>
      <c r="D6" s="774"/>
      <c r="E6" s="774"/>
      <c r="F6" s="775" t="s">
        <v>1986</v>
      </c>
      <c r="G6" s="774"/>
      <c r="H6" s="774"/>
      <c r="I6" s="775" t="s">
        <v>1987</v>
      </c>
      <c r="J6" s="774"/>
      <c r="K6" s="774"/>
      <c r="L6" s="775" t="s">
        <v>1988</v>
      </c>
      <c r="M6" s="774"/>
      <c r="N6" s="774"/>
      <c r="O6" s="935" t="s">
        <v>2718</v>
      </c>
      <c r="Q6" s="777"/>
    </row>
    <row r="7" ht="12">
      <c r="A7" s="778"/>
    </row>
    <row r="8" spans="1:15" ht="8.25" customHeight="1">
      <c r="A8" s="778"/>
      <c r="B8" s="779"/>
      <c r="C8" s="148"/>
      <c r="D8" s="779"/>
      <c r="E8" s="779"/>
      <c r="F8" s="780"/>
      <c r="G8" s="779"/>
      <c r="H8" s="779"/>
      <c r="I8" s="780"/>
      <c r="J8" s="779"/>
      <c r="K8" s="779"/>
      <c r="L8" s="780"/>
      <c r="M8" s="779"/>
      <c r="N8" s="779"/>
      <c r="O8" s="780"/>
    </row>
    <row r="9" spans="1:15" ht="12.75" customHeight="1">
      <c r="A9" s="781">
        <v>1</v>
      </c>
      <c r="B9" s="779"/>
      <c r="C9" s="780"/>
      <c r="D9" s="779"/>
      <c r="E9" s="782" t="s">
        <v>1021</v>
      </c>
      <c r="F9" s="783"/>
      <c r="G9" s="779"/>
      <c r="H9" s="782" t="s">
        <v>1022</v>
      </c>
      <c r="I9" s="783"/>
      <c r="J9" s="779"/>
      <c r="K9" s="782" t="s">
        <v>1027</v>
      </c>
      <c r="L9" s="783"/>
      <c r="M9" s="779"/>
      <c r="N9" s="782" t="s">
        <v>1028</v>
      </c>
      <c r="O9" s="783"/>
    </row>
    <row r="10" spans="1:15" ht="12.75" customHeight="1">
      <c r="A10" s="781">
        <v>2</v>
      </c>
      <c r="B10" s="784"/>
      <c r="C10" s="785"/>
      <c r="D10" s="784"/>
      <c r="E10" s="782" t="s">
        <v>1970</v>
      </c>
      <c r="F10" s="786"/>
      <c r="G10" s="784"/>
      <c r="H10" s="782" t="s">
        <v>1471</v>
      </c>
      <c r="I10" s="786"/>
      <c r="J10" s="784"/>
      <c r="K10" s="782" t="s">
        <v>1472</v>
      </c>
      <c r="L10" s="786"/>
      <c r="M10" s="784"/>
      <c r="N10" s="782" t="s">
        <v>1473</v>
      </c>
      <c r="O10" s="786"/>
    </row>
    <row r="11" spans="1:15" ht="12.75" customHeight="1">
      <c r="A11" s="781">
        <v>3</v>
      </c>
      <c r="C11" s="785"/>
      <c r="E11" s="782" t="s">
        <v>1971</v>
      </c>
      <c r="F11" s="786"/>
      <c r="H11" s="782" t="s">
        <v>1474</v>
      </c>
      <c r="I11" s="786"/>
      <c r="K11" s="782" t="s">
        <v>1475</v>
      </c>
      <c r="L11" s="786"/>
      <c r="N11" s="782" t="s">
        <v>1476</v>
      </c>
      <c r="O11" s="786"/>
    </row>
    <row r="12" spans="1:15" ht="12.75" customHeight="1">
      <c r="A12" s="781">
        <v>4</v>
      </c>
      <c r="C12" s="785"/>
      <c r="E12" s="782" t="s">
        <v>1477</v>
      </c>
      <c r="F12" s="786"/>
      <c r="H12" s="782" t="s">
        <v>1478</v>
      </c>
      <c r="I12" s="786"/>
      <c r="K12" s="782" t="s">
        <v>1479</v>
      </c>
      <c r="L12" s="786"/>
      <c r="N12" s="782" t="s">
        <v>1480</v>
      </c>
      <c r="O12" s="786"/>
    </row>
    <row r="13" spans="1:15" ht="12.75" customHeight="1">
      <c r="A13" s="781">
        <v>5</v>
      </c>
      <c r="C13" s="785"/>
      <c r="E13" s="782" t="s">
        <v>1481</v>
      </c>
      <c r="F13" s="786"/>
      <c r="H13" s="782" t="s">
        <v>1482</v>
      </c>
      <c r="I13" s="786"/>
      <c r="K13" s="782" t="s">
        <v>1483</v>
      </c>
      <c r="L13" s="786"/>
      <c r="N13" s="782" t="s">
        <v>1484</v>
      </c>
      <c r="O13" s="786"/>
    </row>
    <row r="14" spans="1:15" ht="12.75" customHeight="1">
      <c r="A14" s="781">
        <v>6</v>
      </c>
      <c r="C14" s="785"/>
      <c r="E14" s="782" t="s">
        <v>1485</v>
      </c>
      <c r="F14" s="786"/>
      <c r="H14" s="782" t="s">
        <v>1486</v>
      </c>
      <c r="I14" s="786"/>
      <c r="K14" s="782" t="s">
        <v>1487</v>
      </c>
      <c r="L14" s="786"/>
      <c r="N14" s="782" t="s">
        <v>1488</v>
      </c>
      <c r="O14" s="786"/>
    </row>
    <row r="15" spans="1:15" ht="12.75" customHeight="1">
      <c r="A15" s="781">
        <v>7</v>
      </c>
      <c r="B15" s="784"/>
      <c r="C15" s="785"/>
      <c r="D15" s="784"/>
      <c r="E15" s="782" t="s">
        <v>1489</v>
      </c>
      <c r="F15" s="786"/>
      <c r="G15" s="784"/>
      <c r="H15" s="782" t="s">
        <v>1490</v>
      </c>
      <c r="I15" s="786"/>
      <c r="J15" s="784"/>
      <c r="K15" s="782" t="s">
        <v>1491</v>
      </c>
      <c r="L15" s="786"/>
      <c r="M15" s="784"/>
      <c r="N15" s="782" t="s">
        <v>1492</v>
      </c>
      <c r="O15" s="786"/>
    </row>
    <row r="16" spans="1:15" ht="12.75" customHeight="1">
      <c r="A16" s="781">
        <v>8</v>
      </c>
      <c r="C16" s="785"/>
      <c r="E16" s="782" t="s">
        <v>1493</v>
      </c>
      <c r="F16" s="786"/>
      <c r="H16" s="782" t="s">
        <v>1494</v>
      </c>
      <c r="I16" s="786"/>
      <c r="K16" s="782" t="s">
        <v>1495</v>
      </c>
      <c r="L16" s="786"/>
      <c r="N16" s="782" t="s">
        <v>1496</v>
      </c>
      <c r="O16" s="786"/>
    </row>
    <row r="17" spans="1:15" ht="12.75" customHeight="1">
      <c r="A17" s="781">
        <v>9</v>
      </c>
      <c r="C17" s="785"/>
      <c r="E17" s="782" t="s">
        <v>1497</v>
      </c>
      <c r="F17" s="786"/>
      <c r="H17" s="782" t="s">
        <v>1498</v>
      </c>
      <c r="I17" s="786"/>
      <c r="K17" s="782" t="s">
        <v>1499</v>
      </c>
      <c r="L17" s="786"/>
      <c r="N17" s="782" t="s">
        <v>1500</v>
      </c>
      <c r="O17" s="786"/>
    </row>
    <row r="18" spans="1:15" ht="12.75" customHeight="1">
      <c r="A18" s="781">
        <v>10</v>
      </c>
      <c r="C18" s="785"/>
      <c r="E18" s="782" t="s">
        <v>1501</v>
      </c>
      <c r="F18" s="786"/>
      <c r="H18" s="782" t="s">
        <v>1502</v>
      </c>
      <c r="I18" s="786"/>
      <c r="K18" s="782" t="s">
        <v>1503</v>
      </c>
      <c r="L18" s="786"/>
      <c r="N18" s="782" t="s">
        <v>1504</v>
      </c>
      <c r="O18" s="786"/>
    </row>
    <row r="19" spans="1:15" ht="12.75" customHeight="1">
      <c r="A19" s="781">
        <v>11</v>
      </c>
      <c r="C19" s="785"/>
      <c r="E19" s="782" t="s">
        <v>1505</v>
      </c>
      <c r="F19" s="786"/>
      <c r="H19" s="782" t="s">
        <v>1506</v>
      </c>
      <c r="I19" s="786"/>
      <c r="K19" s="782" t="s">
        <v>1507</v>
      </c>
      <c r="L19" s="786"/>
      <c r="N19" s="782" t="s">
        <v>1508</v>
      </c>
      <c r="O19" s="786"/>
    </row>
    <row r="20" spans="1:15" ht="12.75" customHeight="1">
      <c r="A20" s="781">
        <v>12</v>
      </c>
      <c r="C20" s="785"/>
      <c r="E20" s="782" t="s">
        <v>1542</v>
      </c>
      <c r="F20" s="786"/>
      <c r="H20" s="782" t="s">
        <v>1509</v>
      </c>
      <c r="I20" s="786"/>
      <c r="K20" s="782" t="s">
        <v>1510</v>
      </c>
      <c r="L20" s="786"/>
      <c r="N20" s="782" t="s">
        <v>1511</v>
      </c>
      <c r="O20" s="786"/>
    </row>
    <row r="21" spans="1:15" ht="12.75" customHeight="1">
      <c r="A21" s="781">
        <v>13</v>
      </c>
      <c r="C21" s="785"/>
      <c r="E21" s="782" t="s">
        <v>1543</v>
      </c>
      <c r="F21" s="786"/>
      <c r="H21" s="782" t="s">
        <v>1512</v>
      </c>
      <c r="I21" s="786"/>
      <c r="K21" s="782" t="s">
        <v>1513</v>
      </c>
      <c r="L21" s="786"/>
      <c r="N21" s="782" t="s">
        <v>1514</v>
      </c>
      <c r="O21" s="786"/>
    </row>
    <row r="22" spans="1:15" ht="12.75" customHeight="1">
      <c r="A22" s="781">
        <v>14</v>
      </c>
      <c r="B22" s="787"/>
      <c r="C22" s="785"/>
      <c r="D22" s="787"/>
      <c r="E22" s="782" t="s">
        <v>1544</v>
      </c>
      <c r="F22" s="786"/>
      <c r="G22" s="787"/>
      <c r="H22" s="782" t="s">
        <v>1515</v>
      </c>
      <c r="I22" s="786"/>
      <c r="J22" s="787"/>
      <c r="K22" s="782" t="s">
        <v>1516</v>
      </c>
      <c r="L22" s="786"/>
      <c r="M22" s="787"/>
      <c r="N22" s="782" t="s">
        <v>1517</v>
      </c>
      <c r="O22" s="786"/>
    </row>
    <row r="23" spans="1:15" ht="12.75" customHeight="1">
      <c r="A23" s="781">
        <v>15</v>
      </c>
      <c r="B23" s="787"/>
      <c r="C23" s="785"/>
      <c r="D23" s="787"/>
      <c r="E23" s="782" t="s">
        <v>1545</v>
      </c>
      <c r="F23" s="786"/>
      <c r="G23" s="787"/>
      <c r="H23" s="782" t="s">
        <v>1518</v>
      </c>
      <c r="I23" s="786"/>
      <c r="J23" s="787"/>
      <c r="K23" s="782" t="s">
        <v>1519</v>
      </c>
      <c r="L23" s="786"/>
      <c r="M23" s="787"/>
      <c r="N23" s="782" t="s">
        <v>1520</v>
      </c>
      <c r="O23" s="786"/>
    </row>
    <row r="24" spans="1:15" ht="12.75" customHeight="1">
      <c r="A24" s="781">
        <v>16</v>
      </c>
      <c r="B24" s="788"/>
      <c r="C24" s="785"/>
      <c r="D24" s="788"/>
      <c r="E24" s="782" t="s">
        <v>1546</v>
      </c>
      <c r="F24" s="786"/>
      <c r="G24" s="788"/>
      <c r="H24" s="782" t="s">
        <v>1521</v>
      </c>
      <c r="I24" s="786"/>
      <c r="J24" s="788"/>
      <c r="K24" s="782" t="s">
        <v>1522</v>
      </c>
      <c r="L24" s="786"/>
      <c r="M24" s="788"/>
      <c r="N24" s="782" t="s">
        <v>1523</v>
      </c>
      <c r="O24" s="786"/>
    </row>
    <row r="25" spans="1:15" ht="12.75" customHeight="1">
      <c r="A25" s="781">
        <v>17</v>
      </c>
      <c r="C25" s="785"/>
      <c r="E25" s="782" t="s">
        <v>1547</v>
      </c>
      <c r="F25" s="786"/>
      <c r="H25" s="782" t="s">
        <v>1524</v>
      </c>
      <c r="I25" s="786"/>
      <c r="K25" s="782" t="s">
        <v>1525</v>
      </c>
      <c r="L25" s="786"/>
      <c r="N25" s="782" t="s">
        <v>1526</v>
      </c>
      <c r="O25" s="786"/>
    </row>
    <row r="26" spans="1:15" ht="12.75" customHeight="1">
      <c r="A26" s="781">
        <v>18</v>
      </c>
      <c r="B26" s="789"/>
      <c r="C26" s="785"/>
      <c r="D26" s="789"/>
      <c r="E26" s="782" t="s">
        <v>1548</v>
      </c>
      <c r="F26" s="786"/>
      <c r="G26" s="789"/>
      <c r="H26" s="782" t="s">
        <v>1527</v>
      </c>
      <c r="I26" s="786"/>
      <c r="J26" s="789"/>
      <c r="K26" s="782" t="s">
        <v>1528</v>
      </c>
      <c r="L26" s="786"/>
      <c r="M26" s="789"/>
      <c r="N26" s="782" t="s">
        <v>1529</v>
      </c>
      <c r="O26" s="786"/>
    </row>
    <row r="27" spans="1:15" ht="12.75" customHeight="1">
      <c r="A27" s="781">
        <v>19</v>
      </c>
      <c r="C27" s="785"/>
      <c r="E27" s="782" t="s">
        <v>1549</v>
      </c>
      <c r="F27" s="786"/>
      <c r="H27" s="782" t="s">
        <v>1530</v>
      </c>
      <c r="I27" s="786"/>
      <c r="K27" s="782" t="s">
        <v>1531</v>
      </c>
      <c r="L27" s="786"/>
      <c r="N27" s="782" t="s">
        <v>1532</v>
      </c>
      <c r="O27" s="786"/>
    </row>
    <row r="28" spans="1:15" ht="18" customHeight="1">
      <c r="A28" s="790" t="s">
        <v>1533</v>
      </c>
      <c r="C28" s="148"/>
      <c r="E28" s="791" t="s">
        <v>1533</v>
      </c>
      <c r="F28" s="792"/>
      <c r="H28" s="791" t="s">
        <v>1533</v>
      </c>
      <c r="I28" s="792"/>
      <c r="K28" s="791" t="s">
        <v>1533</v>
      </c>
      <c r="L28" s="792"/>
      <c r="N28" s="791" t="s">
        <v>1533</v>
      </c>
      <c r="O28" s="792"/>
    </row>
    <row r="29" spans="1:15" ht="12.75" customHeight="1">
      <c r="A29" s="781" t="s">
        <v>1533</v>
      </c>
      <c r="C29" s="785" t="s">
        <v>1989</v>
      </c>
      <c r="E29" s="782" t="s">
        <v>1534</v>
      </c>
      <c r="F29" s="786"/>
      <c r="H29" s="782" t="s">
        <v>1535</v>
      </c>
      <c r="I29" s="786"/>
      <c r="K29" s="782" t="s">
        <v>1536</v>
      </c>
      <c r="L29" s="786"/>
      <c r="N29" s="782" t="s">
        <v>1537</v>
      </c>
      <c r="O29" s="786"/>
    </row>
    <row r="30" spans="1:14" s="148" customFormat="1" ht="14.25" customHeight="1">
      <c r="A30" s="781"/>
      <c r="B30" s="774"/>
      <c r="D30" s="774"/>
      <c r="E30" s="774"/>
      <c r="G30" s="774"/>
      <c r="H30" s="774"/>
      <c r="J30" s="774"/>
      <c r="K30" s="774"/>
      <c r="M30" s="774"/>
      <c r="N30" s="774"/>
    </row>
    <row r="31" spans="1:15" ht="12.75" customHeight="1">
      <c r="A31" s="781"/>
      <c r="C31" s="785" t="s">
        <v>1990</v>
      </c>
      <c r="E31" s="782" t="s">
        <v>1538</v>
      </c>
      <c r="F31" s="786"/>
      <c r="H31" s="782" t="s">
        <v>1539</v>
      </c>
      <c r="I31" s="786"/>
      <c r="K31" s="782" t="s">
        <v>1540</v>
      </c>
      <c r="L31" s="786"/>
      <c r="N31" s="782" t="s">
        <v>1541</v>
      </c>
      <c r="O31" s="786"/>
    </row>
    <row r="32" spans="1:14" s="148" customFormat="1" ht="12">
      <c r="A32" s="781"/>
      <c r="B32" s="774"/>
      <c r="C32" s="792"/>
      <c r="D32" s="774"/>
      <c r="E32" s="774"/>
      <c r="G32" s="774"/>
      <c r="H32" s="774"/>
      <c r="J32" s="774"/>
      <c r="K32" s="774"/>
      <c r="M32" s="774"/>
      <c r="N32" s="774"/>
    </row>
    <row r="33" ht="12">
      <c r="A33" s="778"/>
    </row>
    <row r="34" ht="12">
      <c r="A34" s="778"/>
    </row>
    <row r="35" ht="12">
      <c r="A35" s="778"/>
    </row>
    <row r="36" ht="12">
      <c r="A36" s="778"/>
    </row>
    <row r="37" ht="12">
      <c r="A37" s="778"/>
    </row>
    <row r="38" ht="12">
      <c r="A38" s="778"/>
    </row>
    <row r="39" ht="12">
      <c r="A39" s="778"/>
    </row>
    <row r="40" ht="12">
      <c r="A40" s="778"/>
    </row>
    <row r="41" ht="12">
      <c r="A41" s="778"/>
    </row>
    <row r="42" ht="12">
      <c r="A42" s="778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78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924" customWidth="1"/>
    <col min="2" max="3" width="3.00390625" style="905" customWidth="1"/>
    <col min="4" max="4" width="3.00390625" style="924" customWidth="1"/>
    <col min="5" max="5" width="40.140625" style="905" customWidth="1"/>
    <col min="6" max="6" width="12.57421875" style="905" customWidth="1"/>
    <col min="7" max="7" width="3.140625" style="908" customWidth="1"/>
    <col min="8" max="8" width="8.7109375" style="905" customWidth="1"/>
    <col min="9" max="9" width="21.8515625" style="924" customWidth="1"/>
    <col min="10" max="16384" width="9.140625" style="905" customWidth="1"/>
  </cols>
  <sheetData>
    <row r="1" spans="1:9" ht="12.75">
      <c r="A1" s="899"/>
      <c r="B1" s="900"/>
      <c r="C1" s="901"/>
      <c r="D1" s="901"/>
      <c r="E1" s="900"/>
      <c r="F1" s="116" t="s">
        <v>2707</v>
      </c>
      <c r="G1" s="902"/>
      <c r="H1" s="903"/>
      <c r="I1" s="904" t="s">
        <v>2708</v>
      </c>
    </row>
    <row r="2" spans="1:9" ht="12.75">
      <c r="A2" s="906"/>
      <c r="B2" s="907"/>
      <c r="C2" s="908"/>
      <c r="D2" s="908"/>
      <c r="E2" s="907"/>
      <c r="F2" s="117" t="s">
        <v>2709</v>
      </c>
      <c r="G2" s="909"/>
      <c r="H2" s="910"/>
      <c r="I2" s="739"/>
    </row>
    <row r="3" spans="1:9" s="912" customFormat="1" ht="15">
      <c r="A3" s="906"/>
      <c r="B3" s="907"/>
      <c r="C3" s="908"/>
      <c r="D3" s="908"/>
      <c r="E3" s="907"/>
      <c r="F3" s="117" t="s">
        <v>2710</v>
      </c>
      <c r="G3" s="909"/>
      <c r="H3" s="910"/>
      <c r="I3" s="911" t="s">
        <v>2711</v>
      </c>
    </row>
    <row r="4" spans="1:9" ht="13.5" thickBot="1">
      <c r="A4" s="913" t="s">
        <v>2712</v>
      </c>
      <c r="B4" s="914"/>
      <c r="C4" s="915"/>
      <c r="D4" s="915"/>
      <c r="E4" s="914"/>
      <c r="F4" s="118" t="s">
        <v>894</v>
      </c>
      <c r="G4" s="916"/>
      <c r="H4" s="917"/>
      <c r="I4" s="741"/>
    </row>
    <row r="5" spans="1:9" ht="12.75">
      <c r="A5" s="907"/>
      <c r="B5" s="918"/>
      <c r="C5" s="908"/>
      <c r="D5" s="907"/>
      <c r="E5" s="908"/>
      <c r="F5" s="908"/>
      <c r="H5" s="908"/>
      <c r="I5" s="907"/>
    </row>
    <row r="6" spans="1:9" ht="12.75">
      <c r="A6" s="919"/>
      <c r="B6" s="919"/>
      <c r="C6" s="919"/>
      <c r="D6" s="919"/>
      <c r="E6" s="919"/>
      <c r="F6" s="919"/>
      <c r="G6" s="919"/>
      <c r="H6" s="919"/>
      <c r="I6" s="919"/>
    </row>
    <row r="7" spans="1:9" s="923" customFormat="1" ht="14.25">
      <c r="A7" s="920"/>
      <c r="B7" s="164" t="s">
        <v>2713</v>
      </c>
      <c r="C7" s="905"/>
      <c r="D7" s="921"/>
      <c r="E7" s="921"/>
      <c r="F7" s="921"/>
      <c r="G7" s="921"/>
      <c r="H7" s="921"/>
      <c r="I7" s="922"/>
    </row>
    <row r="8" spans="1:9" ht="12.75">
      <c r="A8" s="174"/>
      <c r="B8" s="174"/>
      <c r="C8" s="174"/>
      <c r="F8" s="925" t="s">
        <v>1590</v>
      </c>
      <c r="G8" s="926"/>
      <c r="H8" s="927"/>
      <c r="I8" s="928"/>
    </row>
    <row r="9" spans="1:9" ht="12.75">
      <c r="A9" s="174"/>
      <c r="C9" s="382" t="s">
        <v>2500</v>
      </c>
      <c r="D9" s="905"/>
      <c r="E9" s="924"/>
      <c r="F9" s="908"/>
      <c r="H9" s="927"/>
      <c r="I9" s="928"/>
    </row>
    <row r="10" spans="1:9" ht="12.75">
      <c r="A10" s="174"/>
      <c r="C10" s="174"/>
      <c r="D10" s="174"/>
      <c r="E10" s="605" t="s">
        <v>696</v>
      </c>
      <c r="H10" s="608">
        <v>1001</v>
      </c>
      <c r="I10" s="609"/>
    </row>
    <row r="11" spans="1:9" ht="12.75">
      <c r="A11" s="174"/>
      <c r="C11" s="174"/>
      <c r="D11" s="174"/>
      <c r="E11" s="929" t="s">
        <v>1557</v>
      </c>
      <c r="F11" s="930"/>
      <c r="H11" s="603" t="s">
        <v>1591</v>
      </c>
      <c r="I11" s="604"/>
    </row>
    <row r="12" spans="1:9" ht="12.75">
      <c r="A12" s="174"/>
      <c r="C12" s="174"/>
      <c r="D12" s="174"/>
      <c r="E12" s="929" t="s">
        <v>1559</v>
      </c>
      <c r="F12" s="931"/>
      <c r="H12" s="608" t="s">
        <v>2714</v>
      </c>
      <c r="I12" s="604"/>
    </row>
    <row r="13" spans="1:9" ht="12.75">
      <c r="A13" s="174"/>
      <c r="C13" s="174"/>
      <c r="D13" s="174"/>
      <c r="E13" s="929" t="s">
        <v>2714</v>
      </c>
      <c r="F13" s="931"/>
      <c r="H13" s="603" t="s">
        <v>2714</v>
      </c>
      <c r="I13" s="604"/>
    </row>
    <row r="14" spans="5:9" s="174" customFormat="1" ht="11.25">
      <c r="E14" s="605" t="s">
        <v>699</v>
      </c>
      <c r="G14" s="32"/>
      <c r="H14" s="603"/>
      <c r="I14" s="604"/>
    </row>
    <row r="15" spans="5:9" s="174" customFormat="1" ht="12.75">
      <c r="E15" s="929" t="s">
        <v>1557</v>
      </c>
      <c r="F15" s="930"/>
      <c r="G15" s="908"/>
      <c r="H15" s="603"/>
      <c r="I15" s="604"/>
    </row>
    <row r="16" spans="5:9" s="174" customFormat="1" ht="12.75">
      <c r="E16" s="929" t="s">
        <v>1559</v>
      </c>
      <c r="F16" s="931"/>
      <c r="G16" s="908"/>
      <c r="H16" s="603"/>
      <c r="I16" s="604"/>
    </row>
    <row r="17" spans="5:9" s="174" customFormat="1" ht="12.75">
      <c r="E17" s="929" t="s">
        <v>2714</v>
      </c>
      <c r="F17" s="931"/>
      <c r="G17" s="32"/>
      <c r="H17" s="608"/>
      <c r="I17" s="609"/>
    </row>
    <row r="18" spans="1:9" ht="12.75">
      <c r="A18" s="174"/>
      <c r="C18" s="382" t="s">
        <v>161</v>
      </c>
      <c r="D18" s="905"/>
      <c r="E18" s="924"/>
      <c r="H18" s="606"/>
      <c r="I18" s="607"/>
    </row>
    <row r="19" spans="1:9" ht="12.75">
      <c r="A19" s="174"/>
      <c r="C19" s="174"/>
      <c r="D19" s="174"/>
      <c r="E19" s="605" t="s">
        <v>696</v>
      </c>
      <c r="H19" s="608"/>
      <c r="I19" s="609"/>
    </row>
    <row r="20" spans="1:9" ht="12.75">
      <c r="A20" s="174"/>
      <c r="C20" s="174"/>
      <c r="D20" s="174"/>
      <c r="E20" s="929" t="s">
        <v>1557</v>
      </c>
      <c r="F20" s="930"/>
      <c r="H20" s="603"/>
      <c r="I20" s="604"/>
    </row>
    <row r="21" spans="1:9" ht="12.75">
      <c r="A21" s="174"/>
      <c r="C21" s="174"/>
      <c r="D21" s="174"/>
      <c r="E21" s="929" t="s">
        <v>1559</v>
      </c>
      <c r="F21" s="931"/>
      <c r="H21" s="603"/>
      <c r="I21" s="604"/>
    </row>
    <row r="22" spans="1:9" ht="12.75">
      <c r="A22" s="174"/>
      <c r="C22" s="174"/>
      <c r="D22" s="174"/>
      <c r="E22" s="929" t="s">
        <v>2714</v>
      </c>
      <c r="F22" s="931"/>
      <c r="H22" s="603"/>
      <c r="I22" s="604"/>
    </row>
    <row r="23" spans="1:9" ht="12.75">
      <c r="A23" s="174"/>
      <c r="C23" s="174"/>
      <c r="D23" s="174"/>
      <c r="E23" s="605" t="s">
        <v>699</v>
      </c>
      <c r="H23" s="603"/>
      <c r="I23" s="604"/>
    </row>
    <row r="24" spans="1:9" ht="12.75">
      <c r="A24" s="174"/>
      <c r="C24" s="174"/>
      <c r="D24" s="174"/>
      <c r="E24" s="929" t="s">
        <v>1557</v>
      </c>
      <c r="F24" s="930"/>
      <c r="H24" s="603"/>
      <c r="I24" s="604"/>
    </row>
    <row r="25" spans="1:9" ht="12.75">
      <c r="A25" s="174"/>
      <c r="C25" s="174"/>
      <c r="D25" s="174"/>
      <c r="E25" s="929" t="s">
        <v>1559</v>
      </c>
      <c r="F25" s="931"/>
      <c r="H25" s="603"/>
      <c r="I25" s="604"/>
    </row>
    <row r="26" spans="1:9" ht="12.75">
      <c r="A26" s="174"/>
      <c r="C26" s="174"/>
      <c r="D26" s="174"/>
      <c r="E26" s="929" t="s">
        <v>2714</v>
      </c>
      <c r="F26" s="931"/>
      <c r="H26" s="608"/>
      <c r="I26" s="609"/>
    </row>
    <row r="27" spans="1:10" ht="12.75">
      <c r="A27" s="174"/>
      <c r="C27" s="174"/>
      <c r="D27" s="174"/>
      <c r="E27" s="174"/>
      <c r="F27" s="174"/>
      <c r="G27" s="32"/>
      <c r="H27" s="606"/>
      <c r="I27" s="607"/>
      <c r="J27" s="908"/>
    </row>
    <row r="28" spans="1:9" ht="14.25">
      <c r="A28" s="174"/>
      <c r="B28" s="164" t="s">
        <v>2715</v>
      </c>
      <c r="D28" s="921"/>
      <c r="E28" s="921"/>
      <c r="F28" s="921"/>
      <c r="G28" s="921"/>
      <c r="H28" s="606"/>
      <c r="I28" s="607"/>
    </row>
    <row r="29" spans="1:9" s="923" customFormat="1" ht="14.25">
      <c r="A29" s="174"/>
      <c r="B29" s="174"/>
      <c r="C29" s="174"/>
      <c r="D29" s="924"/>
      <c r="E29" s="905"/>
      <c r="F29" s="905"/>
      <c r="G29" s="908"/>
      <c r="H29" s="921"/>
      <c r="I29" s="922"/>
    </row>
    <row r="30" spans="1:9" ht="12.75">
      <c r="A30" s="174"/>
      <c r="C30" s="382" t="s">
        <v>2500</v>
      </c>
      <c r="D30" s="905"/>
      <c r="E30" s="924"/>
      <c r="H30" s="932"/>
      <c r="I30" s="933"/>
    </row>
    <row r="31" spans="1:9" ht="12.75">
      <c r="A31" s="174"/>
      <c r="C31" s="174"/>
      <c r="D31" s="174"/>
      <c r="E31" s="605" t="s">
        <v>696</v>
      </c>
      <c r="H31" s="603"/>
      <c r="I31" s="604"/>
    </row>
    <row r="32" spans="1:9" ht="12.75">
      <c r="A32" s="174"/>
      <c r="C32" s="174"/>
      <c r="D32" s="174"/>
      <c r="E32" s="929" t="s">
        <v>1557</v>
      </c>
      <c r="F32" s="930"/>
      <c r="H32" s="603"/>
      <c r="I32" s="604"/>
    </row>
    <row r="33" spans="1:9" ht="12.75">
      <c r="A33" s="174"/>
      <c r="C33" s="174"/>
      <c r="D33" s="174"/>
      <c r="E33" s="929" t="s">
        <v>1559</v>
      </c>
      <c r="F33" s="931"/>
      <c r="H33" s="603"/>
      <c r="I33" s="604"/>
    </row>
    <row r="34" spans="1:9" ht="12.75">
      <c r="A34" s="174"/>
      <c r="C34" s="174"/>
      <c r="D34" s="174"/>
      <c r="E34" s="929" t="s">
        <v>2714</v>
      </c>
      <c r="F34" s="931"/>
      <c r="H34" s="603"/>
      <c r="I34" s="604"/>
    </row>
    <row r="35" spans="1:9" ht="12.75">
      <c r="A35" s="174"/>
      <c r="B35" s="174"/>
      <c r="C35" s="174"/>
      <c r="D35" s="174"/>
      <c r="E35" s="605" t="s">
        <v>699</v>
      </c>
      <c r="H35" s="603"/>
      <c r="I35" s="604"/>
    </row>
    <row r="36" spans="1:9" ht="12.75">
      <c r="A36" s="174"/>
      <c r="B36" s="174"/>
      <c r="C36" s="174"/>
      <c r="D36" s="174"/>
      <c r="E36" s="929" t="s">
        <v>1557</v>
      </c>
      <c r="F36" s="930"/>
      <c r="H36" s="603"/>
      <c r="I36" s="604"/>
    </row>
    <row r="37" spans="1:9" ht="12.75">
      <c r="A37" s="174"/>
      <c r="B37" s="174"/>
      <c r="C37" s="174"/>
      <c r="D37" s="174"/>
      <c r="E37" s="929" t="s">
        <v>1559</v>
      </c>
      <c r="F37" s="931"/>
      <c r="H37" s="603"/>
      <c r="I37" s="604"/>
    </row>
    <row r="38" spans="1:9" ht="12.75">
      <c r="A38" s="174"/>
      <c r="B38" s="174"/>
      <c r="C38" s="174"/>
      <c r="D38" s="174"/>
      <c r="E38" s="929" t="s">
        <v>2714</v>
      </c>
      <c r="F38" s="931"/>
      <c r="H38" s="603"/>
      <c r="I38" s="604"/>
    </row>
    <row r="39" spans="1:9" ht="12.75">
      <c r="A39" s="174"/>
      <c r="C39" s="382" t="s">
        <v>161</v>
      </c>
      <c r="D39" s="905"/>
      <c r="E39" s="924"/>
      <c r="H39" s="606"/>
      <c r="I39" s="607"/>
    </row>
    <row r="40" spans="1:9" ht="12.75">
      <c r="A40" s="174"/>
      <c r="C40" s="174"/>
      <c r="D40" s="174"/>
      <c r="E40" s="605" t="s">
        <v>696</v>
      </c>
      <c r="H40" s="608"/>
      <c r="I40" s="609"/>
    </row>
    <row r="41" spans="1:9" ht="12.75">
      <c r="A41" s="174"/>
      <c r="C41" s="174"/>
      <c r="D41" s="174"/>
      <c r="E41" s="929" t="s">
        <v>1557</v>
      </c>
      <c r="F41" s="930"/>
      <c r="H41" s="603"/>
      <c r="I41" s="604"/>
    </row>
    <row r="42" spans="1:9" ht="12.75">
      <c r="A42" s="174"/>
      <c r="C42" s="174"/>
      <c r="D42" s="174"/>
      <c r="E42" s="929" t="s">
        <v>1559</v>
      </c>
      <c r="F42" s="931"/>
      <c r="H42" s="603"/>
      <c r="I42" s="604"/>
    </row>
    <row r="43" spans="1:9" ht="12.75">
      <c r="A43" s="174"/>
      <c r="C43" s="174"/>
      <c r="D43" s="174"/>
      <c r="E43" s="929" t="s">
        <v>2714</v>
      </c>
      <c r="F43" s="931"/>
      <c r="H43" s="603"/>
      <c r="I43" s="604"/>
    </row>
    <row r="44" spans="1:9" ht="12.75">
      <c r="A44" s="174"/>
      <c r="C44" s="174"/>
      <c r="D44" s="174"/>
      <c r="E44" s="605" t="s">
        <v>2716</v>
      </c>
      <c r="H44" s="603"/>
      <c r="I44" s="604"/>
    </row>
    <row r="45" spans="1:9" ht="12.75">
      <c r="A45" s="174"/>
      <c r="C45" s="174"/>
      <c r="D45" s="174"/>
      <c r="E45" s="929" t="s">
        <v>1557</v>
      </c>
      <c r="F45" s="930"/>
      <c r="H45" s="603"/>
      <c r="I45" s="604"/>
    </row>
    <row r="46" spans="1:9" ht="12.75">
      <c r="A46" s="174"/>
      <c r="C46" s="174"/>
      <c r="D46" s="174"/>
      <c r="E46" s="929" t="s">
        <v>1559</v>
      </c>
      <c r="F46" s="931"/>
      <c r="H46" s="603"/>
      <c r="I46" s="604"/>
    </row>
    <row r="47" spans="1:9" ht="12.75">
      <c r="A47" s="174"/>
      <c r="C47" s="174"/>
      <c r="D47" s="174"/>
      <c r="E47" s="929" t="s">
        <v>2714</v>
      </c>
      <c r="F47" s="931"/>
      <c r="H47" s="603"/>
      <c r="I47" s="604"/>
    </row>
    <row r="48" spans="1:9" ht="12.75">
      <c r="A48" s="174"/>
      <c r="C48" s="382" t="s">
        <v>2717</v>
      </c>
      <c r="D48" s="905"/>
      <c r="E48" s="924"/>
      <c r="H48" s="606"/>
      <c r="I48" s="607"/>
    </row>
    <row r="49" spans="1:9" ht="12.75">
      <c r="A49" s="174"/>
      <c r="C49" s="174"/>
      <c r="D49" s="934" t="s">
        <v>1622</v>
      </c>
      <c r="E49" s="924"/>
      <c r="H49" s="606"/>
      <c r="I49" s="607"/>
    </row>
    <row r="50" spans="1:9" ht="12.75">
      <c r="A50" s="174"/>
      <c r="C50" s="174"/>
      <c r="D50" s="605"/>
      <c r="E50" s="605" t="s">
        <v>696</v>
      </c>
      <c r="H50" s="608"/>
      <c r="I50" s="609"/>
    </row>
    <row r="51" spans="1:9" ht="12.75">
      <c r="A51" s="174"/>
      <c r="C51" s="174"/>
      <c r="D51" s="605"/>
      <c r="E51" s="929" t="s">
        <v>1557</v>
      </c>
      <c r="F51" s="930"/>
      <c r="H51" s="603"/>
      <c r="I51" s="604"/>
    </row>
    <row r="52" spans="1:9" ht="12.75">
      <c r="A52" s="174"/>
      <c r="C52" s="174"/>
      <c r="D52" s="605"/>
      <c r="E52" s="929" t="s">
        <v>1559</v>
      </c>
      <c r="F52" s="931"/>
      <c r="H52" s="603"/>
      <c r="I52" s="604"/>
    </row>
    <row r="53" spans="1:9" ht="12.75">
      <c r="A53" s="174"/>
      <c r="C53" s="174"/>
      <c r="D53" s="605"/>
      <c r="E53" s="929" t="s">
        <v>2714</v>
      </c>
      <c r="F53" s="931"/>
      <c r="H53" s="603"/>
      <c r="I53" s="604"/>
    </row>
    <row r="54" spans="1:9" ht="12.75">
      <c r="A54" s="174"/>
      <c r="C54" s="174"/>
      <c r="D54" s="605"/>
      <c r="E54" s="605" t="s">
        <v>2716</v>
      </c>
      <c r="H54" s="603"/>
      <c r="I54" s="604"/>
    </row>
    <row r="55" spans="1:9" ht="12.75">
      <c r="A55" s="174"/>
      <c r="C55" s="174"/>
      <c r="D55" s="605"/>
      <c r="E55" s="929" t="s">
        <v>1557</v>
      </c>
      <c r="F55" s="930"/>
      <c r="H55" s="603"/>
      <c r="I55" s="604"/>
    </row>
    <row r="56" spans="1:9" ht="12.75">
      <c r="A56" s="174"/>
      <c r="C56" s="174"/>
      <c r="D56" s="174"/>
      <c r="E56" s="929" t="s">
        <v>1559</v>
      </c>
      <c r="F56" s="931"/>
      <c r="H56" s="603"/>
      <c r="I56" s="604"/>
    </row>
    <row r="57" spans="1:9" ht="12.75">
      <c r="A57" s="174"/>
      <c r="C57" s="382"/>
      <c r="D57" s="174"/>
      <c r="E57" s="929" t="s">
        <v>2714</v>
      </c>
      <c r="F57" s="931"/>
      <c r="H57" s="608"/>
      <c r="I57" s="609"/>
    </row>
    <row r="58" spans="1:9" ht="12.75">
      <c r="A58" s="174"/>
      <c r="B58" s="174"/>
      <c r="C58" s="174"/>
      <c r="D58" s="174"/>
      <c r="E58" s="924"/>
      <c r="H58" s="606"/>
      <c r="I58" s="607"/>
    </row>
    <row r="59" spans="4:9" ht="12.75">
      <c r="D59" s="382" t="s">
        <v>2501</v>
      </c>
      <c r="E59" s="924"/>
      <c r="H59" s="606"/>
      <c r="I59" s="607"/>
    </row>
    <row r="60" spans="4:9" ht="12.75">
      <c r="D60" s="174"/>
      <c r="E60" s="605" t="s">
        <v>696</v>
      </c>
      <c r="H60" s="608"/>
      <c r="I60" s="609"/>
    </row>
    <row r="61" spans="4:9" ht="12.75">
      <c r="D61" s="174"/>
      <c r="E61" s="929" t="s">
        <v>1557</v>
      </c>
      <c r="F61" s="930"/>
      <c r="H61" s="603"/>
      <c r="I61" s="604"/>
    </row>
    <row r="62" spans="4:9" ht="12.75">
      <c r="D62" s="174"/>
      <c r="E62" s="929" t="s">
        <v>1559</v>
      </c>
      <c r="F62" s="931"/>
      <c r="H62" s="603"/>
      <c r="I62" s="604"/>
    </row>
    <row r="63" spans="4:9" ht="12.75">
      <c r="D63" s="174"/>
      <c r="E63" s="929" t="s">
        <v>2714</v>
      </c>
      <c r="F63" s="931"/>
      <c r="H63" s="603"/>
      <c r="I63" s="604"/>
    </row>
    <row r="64" spans="4:9" ht="12.75">
      <c r="D64" s="174"/>
      <c r="E64" s="605" t="s">
        <v>2716</v>
      </c>
      <c r="H64" s="603"/>
      <c r="I64" s="604"/>
    </row>
    <row r="65" spans="4:9" ht="12.75">
      <c r="D65" s="174"/>
      <c r="E65" s="929" t="s">
        <v>1557</v>
      </c>
      <c r="F65" s="930"/>
      <c r="H65" s="603"/>
      <c r="I65" s="604"/>
    </row>
    <row r="66" spans="4:9" ht="12.75">
      <c r="D66" s="174"/>
      <c r="E66" s="929" t="s">
        <v>1559</v>
      </c>
      <c r="F66" s="931"/>
      <c r="H66" s="603"/>
      <c r="I66" s="604"/>
    </row>
    <row r="67" spans="4:9" ht="12.75">
      <c r="D67" s="174"/>
      <c r="E67" s="929" t="s">
        <v>2714</v>
      </c>
      <c r="F67" s="931"/>
      <c r="H67" s="608"/>
      <c r="I67" s="609"/>
    </row>
    <row r="68" spans="4:9" ht="12.75">
      <c r="D68" s="174"/>
      <c r="E68" s="924"/>
      <c r="H68" s="606"/>
      <c r="I68" s="607"/>
    </row>
    <row r="69" spans="4:9" ht="12.75">
      <c r="D69" s="382" t="s">
        <v>2247</v>
      </c>
      <c r="E69" s="924"/>
      <c r="H69" s="606"/>
      <c r="I69" s="607"/>
    </row>
    <row r="70" spans="4:9" ht="12.75">
      <c r="D70" s="174"/>
      <c r="E70" s="605" t="s">
        <v>696</v>
      </c>
      <c r="H70" s="608"/>
      <c r="I70" s="609"/>
    </row>
    <row r="71" spans="4:9" ht="12.75">
      <c r="D71" s="174"/>
      <c r="E71" s="929" t="s">
        <v>1557</v>
      </c>
      <c r="F71" s="930"/>
      <c r="H71" s="603"/>
      <c r="I71" s="604"/>
    </row>
    <row r="72" spans="4:9" ht="12.75">
      <c r="D72" s="174"/>
      <c r="E72" s="929" t="s">
        <v>1559</v>
      </c>
      <c r="F72" s="931"/>
      <c r="H72" s="603"/>
      <c r="I72" s="604"/>
    </row>
    <row r="73" spans="5:9" ht="12.75">
      <c r="E73" s="929" t="s">
        <v>2714</v>
      </c>
      <c r="F73" s="931"/>
      <c r="H73" s="603"/>
      <c r="I73" s="604"/>
    </row>
    <row r="74" spans="5:9" ht="12.75">
      <c r="E74" s="605" t="s">
        <v>2716</v>
      </c>
      <c r="H74" s="603"/>
      <c r="I74" s="604"/>
    </row>
    <row r="75" spans="5:9" ht="12.75">
      <c r="E75" s="929" t="s">
        <v>1557</v>
      </c>
      <c r="F75" s="930"/>
      <c r="H75" s="603"/>
      <c r="I75" s="604"/>
    </row>
    <row r="76" spans="5:9" ht="12.75">
      <c r="E76" s="929" t="s">
        <v>1559</v>
      </c>
      <c r="F76" s="931"/>
      <c r="H76" s="603"/>
      <c r="I76" s="604"/>
    </row>
    <row r="77" spans="5:9" ht="12.75">
      <c r="E77" s="929" t="s">
        <v>2714</v>
      </c>
      <c r="F77" s="931"/>
      <c r="H77" s="608"/>
      <c r="I77" s="609"/>
    </row>
    <row r="78" spans="8:9" ht="12.75">
      <c r="H78" s="606"/>
      <c r="I78" s="607"/>
    </row>
  </sheetData>
  <printOptions/>
  <pageMargins left="0.75" right="0.75" top="1" bottom="1" header="0.5" footer="0.5"/>
  <pageSetup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H85"/>
  <sheetViews>
    <sheetView workbookViewId="0" topLeftCell="A1">
      <selection activeCell="K1" sqref="K1"/>
    </sheetView>
  </sheetViews>
  <sheetFormatPr defaultColWidth="9.140625" defaultRowHeight="12.75"/>
  <cols>
    <col min="1" max="1" width="3.00390625" style="5" customWidth="1"/>
    <col min="2" max="2" width="40.00390625" style="5" customWidth="1"/>
    <col min="3" max="3" width="5.57421875" style="115" customWidth="1"/>
    <col min="4" max="4" width="29.8515625" style="5" customWidth="1"/>
    <col min="5" max="5" width="2.8515625" style="5" customWidth="1"/>
    <col min="6" max="6" width="5.57421875" style="115" customWidth="1"/>
    <col min="7" max="7" width="27.421875" style="5" customWidth="1"/>
    <col min="8" max="8" width="9.140625" style="5" customWidth="1"/>
    <col min="9" max="16384" width="9.140625" style="30" customWidth="1"/>
  </cols>
  <sheetData>
    <row r="1" spans="1:7" ht="15.75" customHeight="1">
      <c r="A1" s="71"/>
      <c r="B1" s="72"/>
      <c r="C1" s="73" t="s">
        <v>1294</v>
      </c>
      <c r="D1" s="74"/>
      <c r="E1" s="74"/>
      <c r="F1" s="75"/>
      <c r="G1" s="745"/>
    </row>
    <row r="2" spans="1:7" ht="15.75" customHeight="1">
      <c r="A2" s="76"/>
      <c r="B2" s="77"/>
      <c r="C2" s="78" t="s">
        <v>2834</v>
      </c>
      <c r="D2" s="79"/>
      <c r="E2" s="79"/>
      <c r="F2" s="80"/>
      <c r="G2" s="748"/>
    </row>
    <row r="3" spans="1:7" ht="15.75" customHeight="1">
      <c r="A3" s="76"/>
      <c r="B3" s="77"/>
      <c r="C3" s="78" t="s">
        <v>2835</v>
      </c>
      <c r="D3" s="79"/>
      <c r="E3" s="79"/>
      <c r="F3" s="80"/>
      <c r="G3" s="740" t="s">
        <v>1295</v>
      </c>
    </row>
    <row r="4" spans="1:7" ht="15.75" customHeight="1" thickBot="1">
      <c r="A4" s="81" t="s">
        <v>1293</v>
      </c>
      <c r="B4" s="82"/>
      <c r="C4" s="83" t="s">
        <v>894</v>
      </c>
      <c r="D4" s="84"/>
      <c r="E4" s="82"/>
      <c r="F4" s="85"/>
      <c r="G4" s="749"/>
    </row>
    <row r="5" spans="1:7" ht="11.25">
      <c r="A5" s="79"/>
      <c r="B5" s="79"/>
      <c r="C5" s="86"/>
      <c r="D5" s="87"/>
      <c r="E5" s="79"/>
      <c r="F5" s="80"/>
      <c r="G5" s="79"/>
    </row>
    <row r="6" spans="1:7" ht="11.25">
      <c r="A6" s="79"/>
      <c r="B6" s="79"/>
      <c r="C6" s="86"/>
      <c r="D6" s="87"/>
      <c r="E6" s="79"/>
      <c r="F6" s="80"/>
      <c r="G6" s="79"/>
    </row>
    <row r="7" spans="1:7" ht="11.25">
      <c r="A7" s="62"/>
      <c r="B7" s="62"/>
      <c r="C7" s="88"/>
      <c r="D7" s="62"/>
      <c r="E7" s="62"/>
      <c r="F7" s="88"/>
      <c r="G7" s="62"/>
    </row>
    <row r="8" spans="1:7" ht="11.25">
      <c r="A8" s="89" t="s">
        <v>1296</v>
      </c>
      <c r="B8" s="89"/>
      <c r="C8" s="90"/>
      <c r="D8" s="91" t="s">
        <v>819</v>
      </c>
      <c r="E8" s="62"/>
      <c r="F8" s="88"/>
      <c r="G8" s="93" t="s">
        <v>820</v>
      </c>
    </row>
    <row r="9" spans="1:7" ht="11.25">
      <c r="A9" s="89"/>
      <c r="B9" s="89"/>
      <c r="C9" s="90"/>
      <c r="D9" s="87"/>
      <c r="E9" s="62"/>
      <c r="F9" s="88"/>
      <c r="G9" s="94"/>
    </row>
    <row r="10" spans="1:7" ht="11.25">
      <c r="A10" s="62"/>
      <c r="B10" s="62"/>
      <c r="C10" s="62"/>
      <c r="D10" s="62"/>
      <c r="E10" s="62"/>
      <c r="F10" s="62"/>
      <c r="G10" s="62"/>
    </row>
    <row r="11" spans="1:7" ht="33.75">
      <c r="A11" s="231" t="s">
        <v>1244</v>
      </c>
      <c r="B11" s="62"/>
      <c r="C11" s="323">
        <v>1001</v>
      </c>
      <c r="D11" s="221" t="s">
        <v>1236</v>
      </c>
      <c r="E11" s="97"/>
      <c r="F11" s="323">
        <f aca="true" t="shared" si="0" ref="F11:F19">+C11+1000</f>
        <v>2001</v>
      </c>
      <c r="G11" s="221" t="s">
        <v>1237</v>
      </c>
    </row>
    <row r="12" spans="1:7" ht="22.5">
      <c r="A12" s="231" t="s">
        <v>1245</v>
      </c>
      <c r="B12" s="62"/>
      <c r="C12" s="323">
        <f aca="true" t="shared" si="1" ref="C12:C19">C11+1</f>
        <v>1002</v>
      </c>
      <c r="D12" s="96" t="s">
        <v>1238</v>
      </c>
      <c r="E12" s="97"/>
      <c r="F12" s="323">
        <f t="shared" si="0"/>
        <v>2002</v>
      </c>
      <c r="G12" s="96" t="s">
        <v>1239</v>
      </c>
    </row>
    <row r="13" spans="1:7" ht="22.5">
      <c r="A13" s="231" t="s">
        <v>1246</v>
      </c>
      <c r="B13" s="62"/>
      <c r="C13" s="323">
        <f t="shared" si="1"/>
        <v>1003</v>
      </c>
      <c r="D13" s="96" t="s">
        <v>1240</v>
      </c>
      <c r="E13" s="79"/>
      <c r="F13" s="323">
        <f t="shared" si="0"/>
        <v>2003</v>
      </c>
      <c r="G13" s="96" t="s">
        <v>1241</v>
      </c>
    </row>
    <row r="14" spans="1:7" ht="56.25">
      <c r="A14" s="231" t="s">
        <v>1247</v>
      </c>
      <c r="B14" s="62"/>
      <c r="C14" s="683">
        <f t="shared" si="1"/>
        <v>1004</v>
      </c>
      <c r="D14" s="221" t="s">
        <v>1242</v>
      </c>
      <c r="E14" s="79"/>
      <c r="F14" s="683">
        <f t="shared" si="0"/>
        <v>2004</v>
      </c>
      <c r="G14" s="221" t="s">
        <v>2476</v>
      </c>
    </row>
    <row r="15" spans="1:7" ht="45.75" thickBot="1">
      <c r="A15" s="231" t="s">
        <v>1248</v>
      </c>
      <c r="B15" s="62"/>
      <c r="C15" s="683">
        <f t="shared" si="1"/>
        <v>1005</v>
      </c>
      <c r="D15" s="221" t="s">
        <v>1243</v>
      </c>
      <c r="E15" s="79"/>
      <c r="F15" s="683">
        <f t="shared" si="0"/>
        <v>2005</v>
      </c>
      <c r="G15" s="221" t="s">
        <v>2477</v>
      </c>
    </row>
    <row r="16" spans="1:7" ht="12" thickBot="1">
      <c r="A16" s="19" t="s">
        <v>169</v>
      </c>
      <c r="C16" s="684">
        <f>+C15+1</f>
        <v>1006</v>
      </c>
      <c r="D16" s="100" t="s">
        <v>1235</v>
      </c>
      <c r="E16" s="9"/>
      <c r="F16" s="684">
        <f>+F15+1</f>
        <v>2006</v>
      </c>
      <c r="G16" s="100" t="s">
        <v>1303</v>
      </c>
    </row>
    <row r="17" spans="1:7" ht="11.25">
      <c r="A17" s="62"/>
      <c r="B17" s="62"/>
      <c r="C17" s="656"/>
      <c r="D17" s="102"/>
      <c r="E17" s="79"/>
      <c r="F17" s="656"/>
      <c r="G17" s="102"/>
    </row>
    <row r="18" spans="1:7" ht="11.25">
      <c r="A18" s="62" t="s">
        <v>1249</v>
      </c>
      <c r="B18" s="62"/>
      <c r="C18" s="323">
        <f>C16+1</f>
        <v>1007</v>
      </c>
      <c r="D18" s="104" t="s">
        <v>1297</v>
      </c>
      <c r="E18" s="79"/>
      <c r="F18" s="323">
        <f t="shared" si="0"/>
        <v>2007</v>
      </c>
      <c r="G18" s="104" t="s">
        <v>1298</v>
      </c>
    </row>
    <row r="19" spans="1:7" ht="12" thickBot="1">
      <c r="A19" s="62" t="s">
        <v>1605</v>
      </c>
      <c r="B19" s="62"/>
      <c r="C19" s="323">
        <f t="shared" si="1"/>
        <v>1008</v>
      </c>
      <c r="D19" s="104" t="s">
        <v>1299</v>
      </c>
      <c r="E19" s="79"/>
      <c r="F19" s="323">
        <f t="shared" si="0"/>
        <v>2008</v>
      </c>
      <c r="G19" s="104" t="s">
        <v>1300</v>
      </c>
    </row>
    <row r="20" spans="1:8" ht="27" customHeight="1" thickBot="1">
      <c r="A20" s="936" t="s">
        <v>1606</v>
      </c>
      <c r="B20" s="937"/>
      <c r="C20" s="685">
        <f>+C19+1</f>
        <v>1009</v>
      </c>
      <c r="D20" s="736" t="s">
        <v>1302</v>
      </c>
      <c r="E20" s="19"/>
      <c r="F20" s="685">
        <f>+C20+1000</f>
        <v>2009</v>
      </c>
      <c r="G20" s="736" t="s">
        <v>1301</v>
      </c>
      <c r="H20" s="30"/>
    </row>
    <row r="21" spans="1:8" ht="12" thickBot="1">
      <c r="A21" s="82"/>
      <c r="B21" s="82"/>
      <c r="C21" s="686"/>
      <c r="D21" s="82"/>
      <c r="E21" s="82"/>
      <c r="F21" s="85"/>
      <c r="G21" s="82"/>
      <c r="H21" s="30"/>
    </row>
    <row r="22" spans="1:8" ht="11.25">
      <c r="A22" s="79"/>
      <c r="B22" s="79"/>
      <c r="C22" s="656"/>
      <c r="D22" s="79"/>
      <c r="E22" s="79"/>
      <c r="F22" s="80"/>
      <c r="G22" s="79"/>
      <c r="H22" s="30"/>
    </row>
    <row r="23" spans="1:7" ht="11.25">
      <c r="A23" s="77" t="s">
        <v>1607</v>
      </c>
      <c r="B23" s="79"/>
      <c r="C23" s="656"/>
      <c r="D23" s="91" t="s">
        <v>819</v>
      </c>
      <c r="E23" s="62"/>
      <c r="F23" s="88"/>
      <c r="G23" s="93" t="s">
        <v>1608</v>
      </c>
    </row>
    <row r="24" spans="1:7" ht="12" thickBot="1">
      <c r="A24" s="79"/>
      <c r="B24" s="79"/>
      <c r="C24" s="656"/>
      <c r="D24" s="79"/>
      <c r="E24" s="79"/>
      <c r="F24" s="80"/>
      <c r="G24" s="79"/>
    </row>
    <row r="25" spans="1:7" ht="12" thickBot="1">
      <c r="A25" s="77" t="s">
        <v>1609</v>
      </c>
      <c r="B25" s="79"/>
      <c r="C25" s="643">
        <f>C20+1</f>
        <v>1010</v>
      </c>
      <c r="D25" s="107" t="s">
        <v>1304</v>
      </c>
      <c r="E25" s="77"/>
      <c r="F25" s="106">
        <f aca="true" t="shared" si="2" ref="F25:F36">+C25+1000</f>
        <v>2010</v>
      </c>
      <c r="G25" s="107" t="s">
        <v>1232</v>
      </c>
    </row>
    <row r="26" spans="1:7" ht="12.75" customHeight="1">
      <c r="A26" s="77"/>
      <c r="B26" s="62" t="s">
        <v>1610</v>
      </c>
      <c r="C26" s="687">
        <f>C25+1</f>
        <v>1011</v>
      </c>
      <c r="D26" s="109"/>
      <c r="E26" s="79"/>
      <c r="F26" s="108">
        <f t="shared" si="2"/>
        <v>2011</v>
      </c>
      <c r="G26" s="109"/>
    </row>
    <row r="27" spans="1:7" ht="12.75" customHeight="1">
      <c r="A27" s="77"/>
      <c r="B27" s="79" t="s">
        <v>1614</v>
      </c>
      <c r="C27" s="323">
        <f aca="true" t="shared" si="3" ref="C27:C36">C26+1</f>
        <v>1012</v>
      </c>
      <c r="D27" s="109"/>
      <c r="E27" s="79"/>
      <c r="F27" s="95">
        <f t="shared" si="2"/>
        <v>2012</v>
      </c>
      <c r="G27" s="109"/>
    </row>
    <row r="28" spans="1:7" ht="12.75" customHeight="1">
      <c r="A28" s="77"/>
      <c r="B28" s="79" t="s">
        <v>1615</v>
      </c>
      <c r="C28" s="323">
        <f t="shared" si="3"/>
        <v>1013</v>
      </c>
      <c r="D28" s="109"/>
      <c r="E28" s="79"/>
      <c r="F28" s="95">
        <f t="shared" si="2"/>
        <v>2013</v>
      </c>
      <c r="G28" s="109"/>
    </row>
    <row r="29" spans="1:7" ht="12.75" customHeight="1">
      <c r="A29" s="77"/>
      <c r="B29" s="79" t="s">
        <v>1612</v>
      </c>
      <c r="C29" s="323">
        <f t="shared" si="3"/>
        <v>1014</v>
      </c>
      <c r="D29" s="109"/>
      <c r="E29" s="79"/>
      <c r="F29" s="95">
        <f t="shared" si="2"/>
        <v>2014</v>
      </c>
      <c r="G29" s="109"/>
    </row>
    <row r="30" spans="1:7" ht="12" thickBot="1">
      <c r="A30" s="79"/>
      <c r="B30" s="79" t="s">
        <v>1611</v>
      </c>
      <c r="C30" s="334">
        <f t="shared" si="3"/>
        <v>1015</v>
      </c>
      <c r="D30" s="109"/>
      <c r="E30" s="79"/>
      <c r="F30" s="110">
        <f t="shared" si="2"/>
        <v>2015</v>
      </c>
      <c r="G30" s="111"/>
    </row>
    <row r="31" spans="1:7" ht="12" thickBot="1">
      <c r="A31" s="77" t="s">
        <v>1613</v>
      </c>
      <c r="B31" s="79"/>
      <c r="C31" s="643">
        <f t="shared" si="3"/>
        <v>1016</v>
      </c>
      <c r="D31" s="107" t="s">
        <v>1233</v>
      </c>
      <c r="E31" s="77"/>
      <c r="F31" s="112">
        <f t="shared" si="2"/>
        <v>2016</v>
      </c>
      <c r="G31" s="107" t="s">
        <v>1234</v>
      </c>
    </row>
    <row r="32" spans="1:7" ht="12" customHeight="1">
      <c r="A32" s="79"/>
      <c r="B32" s="62" t="s">
        <v>1610</v>
      </c>
      <c r="C32" s="687">
        <f t="shared" si="3"/>
        <v>1017</v>
      </c>
      <c r="D32" s="109"/>
      <c r="E32" s="79"/>
      <c r="F32" s="108">
        <f t="shared" si="2"/>
        <v>2017</v>
      </c>
      <c r="G32" s="113"/>
    </row>
    <row r="33" spans="1:7" ht="12.75" customHeight="1">
      <c r="A33" s="79"/>
      <c r="B33" s="79" t="s">
        <v>1614</v>
      </c>
      <c r="C33" s="323">
        <f t="shared" si="3"/>
        <v>1018</v>
      </c>
      <c r="D33" s="109"/>
      <c r="E33" s="79"/>
      <c r="F33" s="95">
        <f t="shared" si="2"/>
        <v>2018</v>
      </c>
      <c r="G33" s="109"/>
    </row>
    <row r="34" spans="1:7" ht="11.25">
      <c r="A34" s="77"/>
      <c r="B34" s="79" t="s">
        <v>1615</v>
      </c>
      <c r="C34" s="323">
        <f t="shared" si="3"/>
        <v>1019</v>
      </c>
      <c r="D34" s="109"/>
      <c r="E34" s="79"/>
      <c r="F34" s="95">
        <f t="shared" si="2"/>
        <v>2019</v>
      </c>
      <c r="G34" s="109"/>
    </row>
    <row r="35" spans="1:7" ht="11.25">
      <c r="A35" s="77"/>
      <c r="B35" s="79" t="s">
        <v>1612</v>
      </c>
      <c r="C35" s="323">
        <f t="shared" si="3"/>
        <v>1020</v>
      </c>
      <c r="D35" s="109"/>
      <c r="E35" s="79"/>
      <c r="F35" s="95">
        <f t="shared" si="2"/>
        <v>2020</v>
      </c>
      <c r="G35" s="109"/>
    </row>
    <row r="36" spans="1:7" ht="11.25">
      <c r="A36" s="62"/>
      <c r="B36" s="79" t="s">
        <v>1611</v>
      </c>
      <c r="C36" s="323">
        <f t="shared" si="3"/>
        <v>1021</v>
      </c>
      <c r="D36" s="109"/>
      <c r="E36" s="79"/>
      <c r="F36" s="95">
        <f t="shared" si="2"/>
        <v>2021</v>
      </c>
      <c r="G36" s="109"/>
    </row>
    <row r="37" spans="1:7" ht="11.25">
      <c r="A37" s="62"/>
      <c r="B37" s="62"/>
      <c r="C37" s="80"/>
      <c r="D37" s="79"/>
      <c r="E37" s="79"/>
      <c r="F37" s="80"/>
      <c r="G37" s="79"/>
    </row>
    <row r="38" spans="3:7" ht="11.25">
      <c r="C38" s="114"/>
      <c r="D38" s="9"/>
      <c r="E38" s="9"/>
      <c r="F38" s="114"/>
      <c r="G38" s="9"/>
    </row>
    <row r="39" spans="3:7" ht="11.25">
      <c r="C39" s="114"/>
      <c r="D39" s="9"/>
      <c r="E39" s="9"/>
      <c r="F39" s="114"/>
      <c r="G39" s="9"/>
    </row>
    <row r="40" spans="3:7" ht="11.25">
      <c r="C40" s="114"/>
      <c r="D40" s="9"/>
      <c r="E40" s="9"/>
      <c r="F40" s="114"/>
      <c r="G40" s="9"/>
    </row>
    <row r="41" spans="3:7" ht="11.25">
      <c r="C41" s="114"/>
      <c r="D41" s="9"/>
      <c r="E41" s="9"/>
      <c r="F41" s="114"/>
      <c r="G41" s="9"/>
    </row>
    <row r="42" spans="3:7" ht="11.25">
      <c r="C42" s="114"/>
      <c r="D42" s="9"/>
      <c r="E42" s="9"/>
      <c r="F42" s="114"/>
      <c r="G42" s="9"/>
    </row>
    <row r="43" spans="3:7" ht="11.25">
      <c r="C43" s="114"/>
      <c r="D43" s="9"/>
      <c r="E43" s="9"/>
      <c r="F43" s="114"/>
      <c r="G43" s="9"/>
    </row>
    <row r="44" spans="3:7" ht="11.25">
      <c r="C44" s="114"/>
      <c r="D44" s="9"/>
      <c r="E44" s="9"/>
      <c r="F44" s="114"/>
      <c r="G44" s="9"/>
    </row>
    <row r="45" spans="3:7" ht="11.25">
      <c r="C45" s="114"/>
      <c r="D45" s="9"/>
      <c r="E45" s="9"/>
      <c r="F45" s="114"/>
      <c r="G45" s="9"/>
    </row>
    <row r="46" spans="3:7" ht="11.25">
      <c r="C46" s="114"/>
      <c r="D46" s="9"/>
      <c r="E46" s="9"/>
      <c r="F46" s="114"/>
      <c r="G46" s="9"/>
    </row>
    <row r="47" spans="3:7" ht="11.25">
      <c r="C47" s="114"/>
      <c r="D47" s="9"/>
      <c r="E47" s="9"/>
      <c r="F47" s="114"/>
      <c r="G47" s="9"/>
    </row>
    <row r="48" spans="3:7" ht="11.25">
      <c r="C48" s="114"/>
      <c r="D48" s="9"/>
      <c r="E48" s="9"/>
      <c r="F48" s="114"/>
      <c r="G48" s="9"/>
    </row>
    <row r="49" spans="3:7" ht="11.25">
      <c r="C49" s="114"/>
      <c r="D49" s="9"/>
      <c r="E49" s="9"/>
      <c r="F49" s="114"/>
      <c r="G49" s="9"/>
    </row>
    <row r="50" spans="3:7" ht="11.25">
      <c r="C50" s="114"/>
      <c r="D50" s="9"/>
      <c r="E50" s="9"/>
      <c r="F50" s="114"/>
      <c r="G50" s="9"/>
    </row>
    <row r="51" spans="3:7" ht="11.25">
      <c r="C51" s="114"/>
      <c r="D51" s="9"/>
      <c r="E51" s="9"/>
      <c r="F51" s="114"/>
      <c r="G51" s="9"/>
    </row>
    <row r="52" spans="3:7" ht="11.25">
      <c r="C52" s="114"/>
      <c r="D52" s="9"/>
      <c r="E52" s="9"/>
      <c r="F52" s="114"/>
      <c r="G52" s="9"/>
    </row>
    <row r="53" spans="3:7" ht="11.25">
      <c r="C53" s="114"/>
      <c r="D53" s="9"/>
      <c r="E53" s="9"/>
      <c r="F53" s="114"/>
      <c r="G53" s="9"/>
    </row>
    <row r="54" spans="3:7" ht="11.25">
      <c r="C54" s="114"/>
      <c r="D54" s="9"/>
      <c r="E54" s="9"/>
      <c r="F54" s="114"/>
      <c r="G54" s="9"/>
    </row>
    <row r="55" spans="3:7" ht="11.25">
      <c r="C55" s="114"/>
      <c r="D55" s="9"/>
      <c r="E55" s="9"/>
      <c r="F55" s="114"/>
      <c r="G55" s="9"/>
    </row>
    <row r="56" spans="3:7" ht="11.25">
      <c r="C56" s="114"/>
      <c r="D56" s="9"/>
      <c r="E56" s="9"/>
      <c r="F56" s="114"/>
      <c r="G56" s="9"/>
    </row>
    <row r="57" spans="3:7" ht="11.25">
      <c r="C57" s="114"/>
      <c r="D57" s="9"/>
      <c r="E57" s="9"/>
      <c r="F57" s="114"/>
      <c r="G57" s="9"/>
    </row>
    <row r="58" spans="1:7" ht="11.25">
      <c r="A58" s="19"/>
      <c r="C58" s="114"/>
      <c r="D58" s="9"/>
      <c r="E58" s="9"/>
      <c r="F58" s="114"/>
      <c r="G58" s="9"/>
    </row>
    <row r="59" spans="2:7" ht="11.25">
      <c r="B59" s="19"/>
      <c r="C59" s="114"/>
      <c r="D59" s="9"/>
      <c r="E59" s="9"/>
      <c r="F59" s="114"/>
      <c r="G59" s="9"/>
    </row>
    <row r="60" spans="1:7" ht="11.25">
      <c r="A60" s="19"/>
      <c r="C60" s="114"/>
      <c r="D60" s="9"/>
      <c r="E60" s="9"/>
      <c r="F60" s="114"/>
      <c r="G60" s="9"/>
    </row>
    <row r="61" spans="2:7" ht="11.25">
      <c r="B61" s="19"/>
      <c r="C61" s="114"/>
      <c r="D61" s="9"/>
      <c r="E61" s="9"/>
      <c r="F61" s="114"/>
      <c r="G61" s="9"/>
    </row>
    <row r="62" spans="3:7" ht="11.25">
      <c r="C62" s="114"/>
      <c r="D62" s="9"/>
      <c r="E62" s="9"/>
      <c r="F62" s="114"/>
      <c r="G62" s="9"/>
    </row>
    <row r="63" spans="3:7" ht="11.25">
      <c r="C63" s="114"/>
      <c r="D63" s="9"/>
      <c r="E63" s="9"/>
      <c r="F63" s="114"/>
      <c r="G63" s="9"/>
    </row>
    <row r="64" spans="3:7" ht="11.25">
      <c r="C64" s="114"/>
      <c r="D64" s="9"/>
      <c r="E64" s="9"/>
      <c r="F64" s="114"/>
      <c r="G64" s="9"/>
    </row>
    <row r="65" spans="3:7" ht="11.25">
      <c r="C65" s="114"/>
      <c r="D65" s="9"/>
      <c r="E65" s="9"/>
      <c r="F65" s="114"/>
      <c r="G65" s="9"/>
    </row>
    <row r="66" spans="3:7" ht="11.25">
      <c r="C66" s="114"/>
      <c r="D66" s="9"/>
      <c r="E66" s="9"/>
      <c r="F66" s="114"/>
      <c r="G66" s="9"/>
    </row>
    <row r="67" spans="3:7" ht="11.25">
      <c r="C67" s="114"/>
      <c r="D67" s="9"/>
      <c r="E67" s="9"/>
      <c r="F67" s="114"/>
      <c r="G67" s="9"/>
    </row>
    <row r="68" spans="1:7" ht="11.25">
      <c r="A68" s="19"/>
      <c r="C68" s="114"/>
      <c r="D68" s="9"/>
      <c r="E68" s="9"/>
      <c r="F68" s="114"/>
      <c r="G68" s="9"/>
    </row>
    <row r="69" spans="2:7" ht="11.25">
      <c r="B69" s="19"/>
      <c r="C69" s="114"/>
      <c r="D69" s="9"/>
      <c r="E69" s="9"/>
      <c r="F69" s="114"/>
      <c r="G69" s="9"/>
    </row>
    <row r="70" spans="1:7" ht="11.25">
      <c r="A70" s="19"/>
      <c r="C70" s="114"/>
      <c r="D70" s="9"/>
      <c r="E70" s="9"/>
      <c r="F70" s="114"/>
      <c r="G70" s="9"/>
    </row>
    <row r="71" spans="2:7" ht="11.25">
      <c r="B71" s="19"/>
      <c r="C71" s="114"/>
      <c r="D71" s="9"/>
      <c r="E71" s="9"/>
      <c r="F71" s="114"/>
      <c r="G71" s="9"/>
    </row>
    <row r="72" spans="3:7" ht="11.25">
      <c r="C72" s="114"/>
      <c r="D72" s="9"/>
      <c r="E72" s="9"/>
      <c r="F72" s="114"/>
      <c r="G72" s="9"/>
    </row>
    <row r="73" spans="3:7" ht="11.25">
      <c r="C73" s="114"/>
      <c r="D73" s="9"/>
      <c r="E73" s="9"/>
      <c r="F73" s="114"/>
      <c r="G73" s="9"/>
    </row>
    <row r="74" spans="3:7" ht="11.25">
      <c r="C74" s="114"/>
      <c r="D74" s="9"/>
      <c r="E74" s="9"/>
      <c r="F74" s="114"/>
      <c r="G74" s="9"/>
    </row>
    <row r="75" spans="3:7" ht="11.25">
      <c r="C75" s="114"/>
      <c r="D75" s="9"/>
      <c r="E75" s="9"/>
      <c r="F75" s="114"/>
      <c r="G75" s="9"/>
    </row>
    <row r="76" spans="3:7" ht="11.25">
      <c r="C76" s="114"/>
      <c r="D76" s="9"/>
      <c r="E76" s="9"/>
      <c r="F76" s="114"/>
      <c r="G76" s="9"/>
    </row>
    <row r="77" spans="3:7" ht="11.25">
      <c r="C77" s="114"/>
      <c r="D77" s="9"/>
      <c r="E77" s="9"/>
      <c r="F77" s="114"/>
      <c r="G77" s="9"/>
    </row>
    <row r="78" spans="3:7" ht="11.25">
      <c r="C78" s="114"/>
      <c r="D78" s="9"/>
      <c r="E78" s="9"/>
      <c r="F78" s="114"/>
      <c r="G78" s="9"/>
    </row>
    <row r="79" spans="3:7" ht="11.25">
      <c r="C79" s="114"/>
      <c r="D79" s="9"/>
      <c r="E79" s="9"/>
      <c r="F79" s="114"/>
      <c r="G79" s="9"/>
    </row>
    <row r="80" spans="3:7" ht="11.25">
      <c r="C80" s="114"/>
      <c r="D80" s="9"/>
      <c r="E80" s="9"/>
      <c r="F80" s="114"/>
      <c r="G80" s="9"/>
    </row>
    <row r="81" spans="3:7" ht="11.25">
      <c r="C81" s="114"/>
      <c r="D81" s="9"/>
      <c r="E81" s="9"/>
      <c r="F81" s="114"/>
      <c r="G81" s="9"/>
    </row>
    <row r="82" spans="3:7" ht="11.25">
      <c r="C82" s="114"/>
      <c r="D82" s="9"/>
      <c r="E82" s="9"/>
      <c r="F82" s="114"/>
      <c r="G82" s="9"/>
    </row>
    <row r="83" spans="3:7" ht="11.25">
      <c r="C83" s="114"/>
      <c r="D83" s="9"/>
      <c r="E83" s="9"/>
      <c r="F83" s="114"/>
      <c r="G83" s="9"/>
    </row>
    <row r="84" spans="3:7" ht="11.25">
      <c r="C84" s="114"/>
      <c r="D84" s="9"/>
      <c r="E84" s="9"/>
      <c r="F84" s="114"/>
      <c r="G84" s="9"/>
    </row>
    <row r="85" spans="3:7" ht="11.25">
      <c r="C85" s="114"/>
      <c r="D85" s="9"/>
      <c r="E85" s="9"/>
      <c r="F85" s="114"/>
      <c r="G85" s="9"/>
    </row>
  </sheetData>
  <mergeCells count="1">
    <mergeCell ref="A20:B2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I73"/>
  <sheetViews>
    <sheetView workbookViewId="0" topLeftCell="A1">
      <selection activeCell="L1" sqref="L1"/>
    </sheetView>
  </sheetViews>
  <sheetFormatPr defaultColWidth="9.140625" defaultRowHeight="12.75"/>
  <cols>
    <col min="1" max="1" width="2.7109375" style="5" customWidth="1"/>
    <col min="2" max="2" width="31.57421875" style="5" bestFit="1" customWidth="1"/>
    <col min="3" max="3" width="5.7109375" style="125" customWidth="1"/>
    <col min="4" max="4" width="25.57421875" style="5" customWidth="1"/>
    <col min="5" max="5" width="2.7109375" style="5" customWidth="1"/>
    <col min="6" max="6" width="5.7109375" style="125" customWidth="1"/>
    <col min="7" max="7" width="20.8515625" style="5" customWidth="1"/>
    <col min="8" max="16384" width="9.140625" style="5" customWidth="1"/>
  </cols>
  <sheetData>
    <row r="1" spans="1:7" ht="15.75" customHeight="1">
      <c r="A1" s="119"/>
      <c r="B1" s="4"/>
      <c r="C1" s="120" t="s">
        <v>2833</v>
      </c>
      <c r="D1" s="4"/>
      <c r="E1" s="4"/>
      <c r="F1" s="121"/>
      <c r="G1" s="738"/>
    </row>
    <row r="2" spans="1:7" ht="15.75" customHeight="1">
      <c r="A2" s="6"/>
      <c r="B2" s="9"/>
      <c r="C2" s="8" t="s">
        <v>2834</v>
      </c>
      <c r="D2" s="9"/>
      <c r="E2" s="9"/>
      <c r="F2" s="122"/>
      <c r="G2" s="748"/>
    </row>
    <row r="3" spans="1:7" ht="15.75" customHeight="1">
      <c r="A3" s="6"/>
      <c r="B3" s="9"/>
      <c r="C3" s="8" t="s">
        <v>2835</v>
      </c>
      <c r="D3" s="9"/>
      <c r="E3" s="9"/>
      <c r="F3" s="122"/>
      <c r="G3" s="740" t="s">
        <v>1616</v>
      </c>
    </row>
    <row r="4" spans="1:7" ht="15.75" customHeight="1" thickBot="1">
      <c r="A4" s="10" t="s">
        <v>1617</v>
      </c>
      <c r="B4" s="11"/>
      <c r="C4" s="123" t="s">
        <v>894</v>
      </c>
      <c r="D4" s="13"/>
      <c r="E4" s="14"/>
      <c r="F4" s="124"/>
      <c r="G4" s="749"/>
    </row>
    <row r="5" spans="1:7" ht="11.25">
      <c r="A5" s="9"/>
      <c r="B5" s="9"/>
      <c r="C5" s="122"/>
      <c r="D5" s="16"/>
      <c r="E5" s="9"/>
      <c r="F5" s="122"/>
      <c r="G5" s="9"/>
    </row>
    <row r="7" spans="1:7" ht="11.25">
      <c r="A7" s="19" t="s">
        <v>1618</v>
      </c>
      <c r="D7" s="126" t="s">
        <v>819</v>
      </c>
      <c r="G7" s="20" t="s">
        <v>820</v>
      </c>
    </row>
    <row r="9" ht="11.25">
      <c r="A9" s="5" t="s">
        <v>873</v>
      </c>
    </row>
    <row r="10" spans="2:7" ht="11.25">
      <c r="B10" s="5" t="s">
        <v>1619</v>
      </c>
      <c r="C10" s="706">
        <v>1001</v>
      </c>
      <c r="D10" s="104" t="s">
        <v>1636</v>
      </c>
      <c r="F10" s="706">
        <f>C10+1000</f>
        <v>2001</v>
      </c>
      <c r="G10" s="104" t="s">
        <v>1356</v>
      </c>
    </row>
    <row r="11" spans="2:7" ht="11.25">
      <c r="B11" s="5" t="s">
        <v>1620</v>
      </c>
      <c r="C11" s="707"/>
      <c r="D11" s="30"/>
      <c r="E11" s="30"/>
      <c r="F11" s="707"/>
      <c r="G11" s="30"/>
    </row>
    <row r="12" spans="2:7" ht="11.25">
      <c r="B12" s="127" t="s">
        <v>1621</v>
      </c>
      <c r="C12" s="706">
        <f>C10+1</f>
        <v>1002</v>
      </c>
      <c r="D12" s="104" t="s">
        <v>1637</v>
      </c>
      <c r="F12" s="706">
        <f>C12+1000</f>
        <v>2002</v>
      </c>
      <c r="G12" s="131"/>
    </row>
    <row r="13" spans="2:7" ht="22.5">
      <c r="B13" s="711" t="s">
        <v>1622</v>
      </c>
      <c r="C13" s="706">
        <f>C12+1</f>
        <v>1003</v>
      </c>
      <c r="D13" s="362" t="s">
        <v>1625</v>
      </c>
      <c r="F13" s="706">
        <f>C13+1000</f>
        <v>2003</v>
      </c>
      <c r="G13" s="128" t="s">
        <v>1690</v>
      </c>
    </row>
    <row r="14" spans="3:6" ht="12" thickBot="1">
      <c r="C14" s="708"/>
      <c r="F14" s="708"/>
    </row>
    <row r="15" spans="1:7" ht="12" thickBot="1">
      <c r="A15" s="129" t="s">
        <v>1623</v>
      </c>
      <c r="C15" s="709">
        <f>C13+1</f>
        <v>1004</v>
      </c>
      <c r="D15" s="130" t="s">
        <v>1626</v>
      </c>
      <c r="E15" s="30"/>
      <c r="F15" s="709">
        <f>C15+1000</f>
        <v>2004</v>
      </c>
      <c r="G15" s="130" t="s">
        <v>1627</v>
      </c>
    </row>
    <row r="16" spans="2:6" ht="11.25">
      <c r="B16" s="129"/>
      <c r="C16" s="708"/>
      <c r="F16" s="708"/>
    </row>
    <row r="17" spans="1:6" ht="11.25">
      <c r="A17" s="5" t="s">
        <v>1195</v>
      </c>
      <c r="B17" s="129"/>
      <c r="C17" s="708"/>
      <c r="F17" s="708"/>
    </row>
    <row r="18" spans="1:7" ht="11.25">
      <c r="A18" s="30"/>
      <c r="B18" s="5" t="s">
        <v>1624</v>
      </c>
      <c r="C18" s="706">
        <f>C15+1</f>
        <v>1005</v>
      </c>
      <c r="D18" s="104" t="s">
        <v>1632</v>
      </c>
      <c r="E18" s="30"/>
      <c r="F18" s="706">
        <f>C18+1000</f>
        <v>2005</v>
      </c>
      <c r="G18" s="131" t="s">
        <v>1633</v>
      </c>
    </row>
    <row r="19" spans="2:9" ht="22.5">
      <c r="B19" s="358" t="s">
        <v>1010</v>
      </c>
      <c r="C19" s="706">
        <f>C18+1</f>
        <v>1006</v>
      </c>
      <c r="D19" s="132" t="s">
        <v>1691</v>
      </c>
      <c r="E19" s="27"/>
      <c r="F19" s="706">
        <f>C19+1000</f>
        <v>2006</v>
      </c>
      <c r="G19" s="362" t="s">
        <v>1634</v>
      </c>
      <c r="I19" s="39"/>
    </row>
    <row r="20" spans="2:7" ht="11.25">
      <c r="B20" s="5" t="s">
        <v>1011</v>
      </c>
      <c r="C20" s="706">
        <f>C19+1</f>
        <v>1007</v>
      </c>
      <c r="D20" s="104" t="s">
        <v>1638</v>
      </c>
      <c r="E20" s="27"/>
      <c r="F20" s="706">
        <f>C20+1000</f>
        <v>2007</v>
      </c>
      <c r="G20" s="131" t="s">
        <v>1635</v>
      </c>
    </row>
    <row r="21" spans="3:6" ht="12" thickBot="1">
      <c r="C21" s="710"/>
      <c r="F21" s="710"/>
    </row>
    <row r="22" spans="1:7" ht="12" thickBot="1">
      <c r="A22" s="19" t="s">
        <v>1357</v>
      </c>
      <c r="C22" s="709">
        <f>C20+1</f>
        <v>1008</v>
      </c>
      <c r="D22" s="130" t="s">
        <v>1628</v>
      </c>
      <c r="E22" s="30"/>
      <c r="F22" s="709">
        <f>C22+1000</f>
        <v>2008</v>
      </c>
      <c r="G22" s="130" t="s">
        <v>1629</v>
      </c>
    </row>
    <row r="23" spans="2:7" ht="11.25">
      <c r="B23" s="19"/>
      <c r="C23" s="122"/>
      <c r="D23" s="9"/>
      <c r="E23" s="9"/>
      <c r="F23" s="122"/>
      <c r="G23" s="9"/>
    </row>
    <row r="24" spans="1:7" ht="12" thickBot="1">
      <c r="A24" s="14"/>
      <c r="B24" s="14"/>
      <c r="C24" s="124"/>
      <c r="D24" s="14"/>
      <c r="E24" s="14"/>
      <c r="F24" s="124"/>
      <c r="G24" s="14"/>
    </row>
    <row r="25" spans="2:7" ht="11.25">
      <c r="B25" s="19"/>
      <c r="C25" s="122"/>
      <c r="D25" s="9"/>
      <c r="E25" s="9"/>
      <c r="F25" s="122"/>
      <c r="G25" s="9"/>
    </row>
    <row r="26" spans="1:7" ht="11.25">
      <c r="A26" s="19" t="s">
        <v>1358</v>
      </c>
      <c r="C26" s="122"/>
      <c r="D26" s="9"/>
      <c r="E26" s="9"/>
      <c r="F26" s="122"/>
      <c r="G26" s="9"/>
    </row>
    <row r="27" spans="1:7" ht="11.25">
      <c r="A27" s="19"/>
      <c r="C27" s="122"/>
      <c r="D27" s="9"/>
      <c r="E27" s="9"/>
      <c r="F27" s="122"/>
      <c r="G27" s="9"/>
    </row>
    <row r="28" spans="1:7" ht="33.75">
      <c r="A28" s="358" t="s">
        <v>1359</v>
      </c>
      <c r="B28" s="30"/>
      <c r="C28" s="706">
        <f>C22+1</f>
        <v>1009</v>
      </c>
      <c r="D28" s="128" t="s">
        <v>1366</v>
      </c>
      <c r="E28" s="9"/>
      <c r="F28" s="714">
        <f>C28+1000</f>
        <v>2009</v>
      </c>
      <c r="G28" s="133" t="s">
        <v>1692</v>
      </c>
    </row>
    <row r="29" spans="1:7" ht="22.5">
      <c r="A29" s="358" t="s">
        <v>1360</v>
      </c>
      <c r="C29" s="706">
        <f>C28+1</f>
        <v>1010</v>
      </c>
      <c r="D29" s="134" t="s">
        <v>1362</v>
      </c>
      <c r="E29" s="9"/>
      <c r="F29" s="714">
        <f>C29+1000</f>
        <v>2010</v>
      </c>
      <c r="G29" s="134" t="s">
        <v>1353</v>
      </c>
    </row>
    <row r="30" spans="1:7" ht="11.25">
      <c r="A30" s="5" t="s">
        <v>1361</v>
      </c>
      <c r="B30" s="30"/>
      <c r="C30" s="712"/>
      <c r="D30" s="9"/>
      <c r="E30" s="9"/>
      <c r="F30" s="712"/>
      <c r="G30" s="9"/>
    </row>
    <row r="31" spans="2:7" ht="22.5">
      <c r="B31" s="358" t="s">
        <v>2428</v>
      </c>
      <c r="C31" s="706">
        <f>C29+1</f>
        <v>1011</v>
      </c>
      <c r="D31" s="688" t="s">
        <v>1639</v>
      </c>
      <c r="E31" s="9"/>
      <c r="F31" s="714">
        <f>C31+1000</f>
        <v>2011</v>
      </c>
      <c r="G31" s="133" t="s">
        <v>1367</v>
      </c>
    </row>
    <row r="32" spans="2:7" ht="36.75" customHeight="1">
      <c r="B32" s="358" t="s">
        <v>295</v>
      </c>
      <c r="C32" s="706">
        <f>C31+1</f>
        <v>1012</v>
      </c>
      <c r="D32" s="454" t="s">
        <v>1688</v>
      </c>
      <c r="E32" s="9"/>
      <c r="F32" s="714">
        <f>C32+1000</f>
        <v>2012</v>
      </c>
      <c r="G32" s="454" t="s">
        <v>1689</v>
      </c>
    </row>
    <row r="33" spans="3:7" ht="12" thickBot="1">
      <c r="C33" s="707"/>
      <c r="D33" s="30"/>
      <c r="E33" s="30"/>
      <c r="F33" s="707"/>
      <c r="G33" s="30"/>
    </row>
    <row r="34" spans="1:7" ht="12.75" customHeight="1" thickBot="1">
      <c r="A34" s="52" t="s">
        <v>1368</v>
      </c>
      <c r="C34" s="709">
        <f>C32+1</f>
        <v>1013</v>
      </c>
      <c r="D34" s="723" t="s">
        <v>1630</v>
      </c>
      <c r="E34" s="30"/>
      <c r="F34" s="709">
        <f>C34+1000</f>
        <v>2013</v>
      </c>
      <c r="G34" s="130" t="s">
        <v>1631</v>
      </c>
    </row>
    <row r="35" spans="1:7" ht="12" thickBot="1">
      <c r="A35" s="19"/>
      <c r="B35" s="52"/>
      <c r="C35" s="707"/>
      <c r="D35" s="30"/>
      <c r="E35" s="30"/>
      <c r="F35" s="707"/>
      <c r="G35" s="30"/>
    </row>
    <row r="36" spans="1:7" ht="24" customHeight="1" thickBot="1">
      <c r="A36" s="936" t="s">
        <v>1012</v>
      </c>
      <c r="B36" s="937"/>
      <c r="C36" s="709">
        <f>C34+1</f>
        <v>1014</v>
      </c>
      <c r="D36" s="135" t="s">
        <v>1363</v>
      </c>
      <c r="E36" s="136"/>
      <c r="F36" s="709">
        <f>C36+1000</f>
        <v>2014</v>
      </c>
      <c r="G36" s="135" t="s">
        <v>1354</v>
      </c>
    </row>
    <row r="37" spans="1:7" ht="12.75" customHeight="1" thickBot="1">
      <c r="A37" s="52"/>
      <c r="B37" s="9"/>
      <c r="C37" s="712"/>
      <c r="D37" s="16"/>
      <c r="E37" s="9"/>
      <c r="F37" s="712"/>
      <c r="G37" s="53"/>
    </row>
    <row r="38" spans="1:7" ht="24" customHeight="1" thickBot="1">
      <c r="A38" s="936" t="s">
        <v>1369</v>
      </c>
      <c r="B38" s="937"/>
      <c r="C38" s="709">
        <f>C36+1</f>
        <v>1015</v>
      </c>
      <c r="D38" s="135" t="s">
        <v>1364</v>
      </c>
      <c r="E38" s="136"/>
      <c r="F38" s="709">
        <f>C38+1000</f>
        <v>2015</v>
      </c>
      <c r="G38" s="665"/>
    </row>
    <row r="39" spans="3:7" ht="12.75" customHeight="1" thickBot="1">
      <c r="C39" s="712"/>
      <c r="D39" s="9"/>
      <c r="E39" s="9"/>
      <c r="F39" s="712"/>
      <c r="G39" s="9"/>
    </row>
    <row r="40" spans="1:7" ht="24" customHeight="1" thickBot="1">
      <c r="A40" s="377" t="s">
        <v>1370</v>
      </c>
      <c r="C40" s="709">
        <f>C38+1</f>
        <v>1016</v>
      </c>
      <c r="D40" s="135" t="s">
        <v>1365</v>
      </c>
      <c r="E40" s="136"/>
      <c r="F40" s="709">
        <f>C40+1000</f>
        <v>2016</v>
      </c>
      <c r="G40" s="135" t="s">
        <v>1355</v>
      </c>
    </row>
    <row r="41" spans="3:7" ht="12.75" customHeight="1">
      <c r="C41" s="712"/>
      <c r="D41" s="9"/>
      <c r="E41" s="9"/>
      <c r="F41" s="712"/>
      <c r="G41" s="9"/>
    </row>
    <row r="42" spans="1:7" s="137" customFormat="1" ht="12.75" customHeight="1" thickBot="1">
      <c r="A42" s="14"/>
      <c r="B42" s="14"/>
      <c r="C42" s="713"/>
      <c r="D42" s="14"/>
      <c r="E42" s="14"/>
      <c r="F42" s="713"/>
      <c r="G42" s="14"/>
    </row>
    <row r="43" spans="1:7" s="137" customFormat="1" ht="12.75" customHeight="1">
      <c r="A43" s="19" t="s">
        <v>1607</v>
      </c>
      <c r="B43" s="5"/>
      <c r="C43" s="712"/>
      <c r="D43" s="9"/>
      <c r="E43" s="9"/>
      <c r="F43" s="712"/>
      <c r="G43" s="9"/>
    </row>
    <row r="44" spans="3:7" ht="12.75" customHeight="1">
      <c r="C44" s="712"/>
      <c r="D44" s="9"/>
      <c r="E44" s="9"/>
      <c r="F44" s="712"/>
      <c r="G44" s="9"/>
    </row>
    <row r="45" spans="1:7" ht="23.25" customHeight="1">
      <c r="A45" s="953" t="s">
        <v>1371</v>
      </c>
      <c r="B45" s="954"/>
      <c r="C45" s="56">
        <f>C40+1</f>
        <v>1017</v>
      </c>
      <c r="D45" s="139"/>
      <c r="E45" s="136"/>
      <c r="F45" s="56">
        <f>C45+1000</f>
        <v>2017</v>
      </c>
      <c r="G45" s="134"/>
    </row>
    <row r="46" spans="1:7" ht="12.75" customHeight="1">
      <c r="A46" s="5" t="s">
        <v>1372</v>
      </c>
      <c r="C46" s="56">
        <f>C45+1</f>
        <v>1018</v>
      </c>
      <c r="D46" s="139"/>
      <c r="E46" s="136"/>
      <c r="F46" s="56">
        <f>C46+1000</f>
        <v>2018</v>
      </c>
      <c r="G46" s="134"/>
    </row>
    <row r="47" spans="3:7" ht="12.75" customHeight="1">
      <c r="C47" s="122"/>
      <c r="D47" s="9"/>
      <c r="E47" s="9"/>
      <c r="F47" s="122"/>
      <c r="G47" s="9"/>
    </row>
    <row r="48" spans="1:7" ht="12.75" customHeight="1">
      <c r="A48" s="19"/>
      <c r="C48" s="122"/>
      <c r="D48" s="9"/>
      <c r="E48" s="9"/>
      <c r="F48" s="122"/>
      <c r="G48" s="9"/>
    </row>
    <row r="49" spans="3:7" ht="12.75" customHeight="1">
      <c r="C49" s="122"/>
      <c r="D49" s="9"/>
      <c r="E49" s="9"/>
      <c r="F49" s="122"/>
      <c r="G49" s="9"/>
    </row>
    <row r="50" spans="1:7" ht="11.25">
      <c r="A50" s="19"/>
      <c r="C50" s="122"/>
      <c r="D50" s="9"/>
      <c r="E50" s="9"/>
      <c r="F50" s="122"/>
      <c r="G50" s="9"/>
    </row>
    <row r="51" spans="3:7" ht="11.25">
      <c r="C51" s="122"/>
      <c r="D51" s="9"/>
      <c r="E51" s="9"/>
      <c r="F51" s="122"/>
      <c r="G51" s="9"/>
    </row>
    <row r="52" spans="3:7" ht="11.25">
      <c r="C52" s="122"/>
      <c r="D52" s="9"/>
      <c r="E52" s="9"/>
      <c r="F52" s="122"/>
      <c r="G52" s="9"/>
    </row>
    <row r="53" spans="3:7" ht="11.25">
      <c r="C53" s="122"/>
      <c r="D53" s="9"/>
      <c r="E53" s="9"/>
      <c r="F53" s="122"/>
      <c r="G53" s="9"/>
    </row>
    <row r="54" spans="3:7" ht="11.25">
      <c r="C54" s="122"/>
      <c r="D54" s="9"/>
      <c r="E54" s="9"/>
      <c r="F54" s="122"/>
      <c r="G54" s="9"/>
    </row>
    <row r="55" spans="3:7" ht="11.25">
      <c r="C55" s="122"/>
      <c r="D55" s="9"/>
      <c r="E55" s="9"/>
      <c r="F55" s="122"/>
      <c r="G55" s="9"/>
    </row>
    <row r="56" spans="3:7" ht="11.25">
      <c r="C56" s="122"/>
      <c r="D56" s="9"/>
      <c r="E56" s="9"/>
      <c r="F56" s="122"/>
      <c r="G56" s="9"/>
    </row>
    <row r="57" spans="3:7" ht="11.25">
      <c r="C57" s="122"/>
      <c r="D57" s="9"/>
      <c r="E57" s="9"/>
      <c r="F57" s="122"/>
      <c r="G57" s="9"/>
    </row>
    <row r="58" spans="1:7" ht="11.25">
      <c r="A58" s="19"/>
      <c r="C58" s="122"/>
      <c r="D58" s="9"/>
      <c r="E58" s="9"/>
      <c r="F58" s="122"/>
      <c r="G58" s="9"/>
    </row>
    <row r="59" spans="3:7" ht="11.25">
      <c r="C59" s="122"/>
      <c r="D59" s="9"/>
      <c r="E59" s="9"/>
      <c r="F59" s="122"/>
      <c r="G59" s="9"/>
    </row>
    <row r="60" spans="1:7" ht="11.25">
      <c r="A60" s="19"/>
      <c r="C60" s="122"/>
      <c r="D60" s="9"/>
      <c r="E60" s="9"/>
      <c r="F60" s="122"/>
      <c r="G60" s="9"/>
    </row>
    <row r="61" spans="3:7" ht="11.25">
      <c r="C61" s="122"/>
      <c r="D61" s="9"/>
      <c r="E61" s="9"/>
      <c r="F61" s="122"/>
      <c r="G61" s="9"/>
    </row>
    <row r="62" spans="3:7" ht="11.25">
      <c r="C62" s="122"/>
      <c r="D62" s="9"/>
      <c r="E62" s="9"/>
      <c r="F62" s="122"/>
      <c r="G62" s="9"/>
    </row>
    <row r="63" spans="3:7" ht="11.25">
      <c r="C63" s="122"/>
      <c r="D63" s="9"/>
      <c r="E63" s="9"/>
      <c r="F63" s="122"/>
      <c r="G63" s="9"/>
    </row>
    <row r="64" spans="3:7" ht="11.25">
      <c r="C64" s="122"/>
      <c r="D64" s="9"/>
      <c r="E64" s="9"/>
      <c r="F64" s="122"/>
      <c r="G64" s="9"/>
    </row>
    <row r="65" spans="3:7" ht="11.25">
      <c r="C65" s="122"/>
      <c r="D65" s="9"/>
      <c r="E65" s="9"/>
      <c r="F65" s="122"/>
      <c r="G65" s="9"/>
    </row>
    <row r="66" spans="3:7" ht="11.25">
      <c r="C66" s="122"/>
      <c r="D66" s="9"/>
      <c r="E66" s="9"/>
      <c r="F66" s="122"/>
      <c r="G66" s="9"/>
    </row>
    <row r="67" spans="3:7" ht="11.25">
      <c r="C67" s="122"/>
      <c r="D67" s="9"/>
      <c r="E67" s="9"/>
      <c r="F67" s="122"/>
      <c r="G67" s="9"/>
    </row>
    <row r="68" spans="3:7" ht="11.25">
      <c r="C68" s="122"/>
      <c r="D68" s="9"/>
      <c r="E68" s="9"/>
      <c r="F68" s="122"/>
      <c r="G68" s="9"/>
    </row>
    <row r="69" spans="3:7" ht="11.25">
      <c r="C69" s="122"/>
      <c r="D69" s="9"/>
      <c r="E69" s="9"/>
      <c r="F69" s="122"/>
      <c r="G69" s="9"/>
    </row>
    <row r="70" spans="3:7" ht="11.25">
      <c r="C70" s="122"/>
      <c r="D70" s="9"/>
      <c r="E70" s="9"/>
      <c r="F70" s="122"/>
      <c r="G70" s="9"/>
    </row>
    <row r="71" spans="3:7" ht="11.25">
      <c r="C71" s="122"/>
      <c r="D71" s="9"/>
      <c r="E71" s="9"/>
      <c r="F71" s="122"/>
      <c r="G71" s="9"/>
    </row>
    <row r="72" spans="3:7" ht="11.25">
      <c r="C72" s="122"/>
      <c r="D72" s="9"/>
      <c r="E72" s="9"/>
      <c r="F72" s="122"/>
      <c r="G72" s="9"/>
    </row>
    <row r="73" spans="3:7" ht="11.25">
      <c r="C73" s="122"/>
      <c r="D73" s="9"/>
      <c r="E73" s="9"/>
      <c r="F73" s="122"/>
      <c r="G73" s="9"/>
    </row>
  </sheetData>
  <mergeCells count="3">
    <mergeCell ref="A36:B36"/>
    <mergeCell ref="A38:B38"/>
    <mergeCell ref="A45:B45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M327"/>
  <sheetViews>
    <sheetView workbookViewId="0" topLeftCell="A1">
      <selection activeCell="P1" sqref="P1"/>
    </sheetView>
  </sheetViews>
  <sheetFormatPr defaultColWidth="9.140625" defaultRowHeight="12.75"/>
  <cols>
    <col min="1" max="1" width="3.00390625" style="204" customWidth="1"/>
    <col min="2" max="2" width="3.00390625" style="165" customWidth="1"/>
    <col min="3" max="4" width="3.00390625" style="146" customWidth="1"/>
    <col min="5" max="5" width="3.00390625" style="165" customWidth="1"/>
    <col min="6" max="6" width="32.28125" style="146" customWidth="1"/>
    <col min="7" max="7" width="4.421875" style="146" customWidth="1"/>
    <col min="8" max="8" width="26.8515625" style="165" customWidth="1"/>
    <col min="9" max="9" width="2.7109375" style="165" customWidth="1"/>
    <col min="10" max="10" width="4.421875" style="165" bestFit="1" customWidth="1"/>
    <col min="11" max="11" width="11.57421875" style="165" customWidth="1"/>
    <col min="12" max="16384" width="9.140625" style="146" customWidth="1"/>
  </cols>
  <sheetData>
    <row r="1" spans="1:11" ht="15.75">
      <c r="A1" s="141"/>
      <c r="B1" s="142"/>
      <c r="C1" s="143"/>
      <c r="D1" s="144"/>
      <c r="E1" s="144"/>
      <c r="F1" s="143"/>
      <c r="G1" s="145"/>
      <c r="H1" s="1" t="s">
        <v>2833</v>
      </c>
      <c r="I1" s="143"/>
      <c r="J1" s="143"/>
      <c r="K1" s="753"/>
    </row>
    <row r="2" spans="1:11" ht="15.75">
      <c r="A2" s="147"/>
      <c r="B2" s="148"/>
      <c r="C2" s="149"/>
      <c r="D2" s="150"/>
      <c r="E2" s="150"/>
      <c r="F2" s="149"/>
      <c r="G2" s="151"/>
      <c r="H2" s="8" t="s">
        <v>2834</v>
      </c>
      <c r="I2" s="149"/>
      <c r="J2" s="149"/>
      <c r="K2" s="754"/>
    </row>
    <row r="3" spans="1:11" ht="15.75">
      <c r="A3" s="147"/>
      <c r="B3" s="148"/>
      <c r="C3" s="149"/>
      <c r="D3" s="150"/>
      <c r="E3" s="150"/>
      <c r="F3" s="149"/>
      <c r="G3" s="151"/>
      <c r="H3" s="8" t="s">
        <v>2835</v>
      </c>
      <c r="I3" s="149"/>
      <c r="J3" s="149"/>
      <c r="K3" s="746" t="s">
        <v>1373</v>
      </c>
    </row>
    <row r="4" spans="1:11" ht="13.5" thickBot="1">
      <c r="A4" s="10" t="s">
        <v>1374</v>
      </c>
      <c r="B4" s="92"/>
      <c r="C4" s="152"/>
      <c r="D4" s="153"/>
      <c r="E4" s="153"/>
      <c r="F4" s="152"/>
      <c r="G4" s="154"/>
      <c r="H4" s="155" t="s">
        <v>894</v>
      </c>
      <c r="I4" s="152"/>
      <c r="J4" s="152"/>
      <c r="K4" s="751"/>
    </row>
    <row r="5" spans="1:11" ht="12.75">
      <c r="A5" s="148"/>
      <c r="B5" s="149"/>
      <c r="C5" s="156"/>
      <c r="D5" s="150"/>
      <c r="E5" s="149"/>
      <c r="F5" s="150"/>
      <c r="G5" s="150"/>
      <c r="H5" s="149"/>
      <c r="I5" s="149"/>
      <c r="J5" s="149"/>
      <c r="K5" s="149"/>
    </row>
    <row r="6" spans="1:11" ht="14.25">
      <c r="A6" s="157" t="s">
        <v>1375</v>
      </c>
      <c r="B6" s="146"/>
      <c r="C6" s="158"/>
      <c r="D6" s="158"/>
      <c r="E6" s="158"/>
      <c r="F6" s="158"/>
      <c r="G6" s="158"/>
      <c r="H6" s="159"/>
      <c r="I6" s="159"/>
      <c r="J6" s="149"/>
      <c r="K6" s="149"/>
    </row>
    <row r="7" spans="1:11" ht="15">
      <c r="A7" s="160"/>
      <c r="B7" s="157"/>
      <c r="C7" s="158"/>
      <c r="D7" s="158"/>
      <c r="E7" s="158"/>
      <c r="F7" s="158"/>
      <c r="G7" s="944" t="s">
        <v>819</v>
      </c>
      <c r="H7" s="944"/>
      <c r="I7" s="162"/>
      <c r="J7" s="944" t="s">
        <v>820</v>
      </c>
      <c r="K7" s="944"/>
    </row>
    <row r="8" spans="1:11" ht="12.75">
      <c r="A8" s="163"/>
      <c r="B8" s="164" t="s">
        <v>1946</v>
      </c>
      <c r="C8" s="39"/>
      <c r="D8" s="39"/>
      <c r="G8" s="166"/>
      <c r="H8" s="167"/>
      <c r="I8" s="167"/>
      <c r="J8" s="166"/>
      <c r="K8" s="167"/>
    </row>
    <row r="9" spans="1:11" ht="12.75">
      <c r="A9" s="163"/>
      <c r="B9" s="39"/>
      <c r="C9" s="39"/>
      <c r="D9" s="39"/>
      <c r="G9" s="168"/>
      <c r="H9" s="169"/>
      <c r="I9" s="167"/>
      <c r="J9" s="168"/>
      <c r="K9" s="169"/>
    </row>
    <row r="10" spans="1:13" ht="12.75">
      <c r="A10" s="163"/>
      <c r="B10" s="170" t="s">
        <v>1376</v>
      </c>
      <c r="C10" s="39"/>
      <c r="D10" s="39"/>
      <c r="G10" s="689">
        <v>1001</v>
      </c>
      <c r="H10" s="171" t="s">
        <v>693</v>
      </c>
      <c r="I10" s="172"/>
      <c r="J10" s="689">
        <f>+G10+1000</f>
        <v>2001</v>
      </c>
      <c r="K10" s="171" t="s">
        <v>1379</v>
      </c>
      <c r="M10" s="5"/>
    </row>
    <row r="11" spans="1:11" ht="12.75">
      <c r="A11" s="163"/>
      <c r="B11" s="170" t="s">
        <v>1377</v>
      </c>
      <c r="C11" s="39"/>
      <c r="D11" s="39"/>
      <c r="G11" s="209">
        <f>+G10+1</f>
        <v>1002</v>
      </c>
      <c r="H11" s="171" t="s">
        <v>1380</v>
      </c>
      <c r="I11" s="172"/>
      <c r="J11" s="209">
        <f>+G11+1000</f>
        <v>2002</v>
      </c>
      <c r="K11" s="171" t="s">
        <v>1381</v>
      </c>
    </row>
    <row r="12" spans="1:11" ht="12.75">
      <c r="A12" s="163"/>
      <c r="B12" s="170" t="s">
        <v>1378</v>
      </c>
      <c r="C12" s="39"/>
      <c r="D12" s="39"/>
      <c r="G12" s="690"/>
      <c r="H12" s="167"/>
      <c r="I12" s="167"/>
      <c r="J12" s="690"/>
      <c r="K12" s="167"/>
    </row>
    <row r="13" spans="1:11" ht="12.75">
      <c r="A13" s="163"/>
      <c r="B13" s="39"/>
      <c r="C13" s="39" t="s">
        <v>2499</v>
      </c>
      <c r="D13" s="187"/>
      <c r="E13" s="797"/>
      <c r="F13" s="178"/>
      <c r="G13" s="691"/>
      <c r="H13" s="169"/>
      <c r="I13" s="167"/>
      <c r="J13" s="691"/>
      <c r="K13" s="169"/>
    </row>
    <row r="14" spans="1:11" ht="12.75">
      <c r="A14" s="163"/>
      <c r="B14" s="39"/>
      <c r="C14" s="39"/>
      <c r="D14" s="39" t="s">
        <v>696</v>
      </c>
      <c r="G14" s="689">
        <f>+G11+1</f>
        <v>1003</v>
      </c>
      <c r="H14" s="171" t="s">
        <v>694</v>
      </c>
      <c r="I14" s="172"/>
      <c r="J14" s="689">
        <f>+G14+1000</f>
        <v>2003</v>
      </c>
      <c r="K14" s="171"/>
    </row>
    <row r="15" spans="1:11" ht="22.5">
      <c r="A15" s="163"/>
      <c r="B15" s="39"/>
      <c r="C15" s="39"/>
      <c r="D15" s="489" t="s">
        <v>697</v>
      </c>
      <c r="G15" s="689">
        <f>+G14+1</f>
        <v>1004</v>
      </c>
      <c r="H15" s="173" t="s">
        <v>695</v>
      </c>
      <c r="I15" s="172"/>
      <c r="J15" s="689">
        <f>+G15+1000</f>
        <v>2004</v>
      </c>
      <c r="K15" s="701" t="s">
        <v>1382</v>
      </c>
    </row>
    <row r="16" spans="1:11" ht="12.75">
      <c r="A16" s="163"/>
      <c r="B16" s="39"/>
      <c r="C16" s="39" t="s">
        <v>698</v>
      </c>
      <c r="D16" s="39"/>
      <c r="G16" s="691"/>
      <c r="H16" s="169"/>
      <c r="I16" s="167"/>
      <c r="J16" s="691"/>
      <c r="K16" s="169"/>
    </row>
    <row r="17" spans="1:11" ht="12.75">
      <c r="A17" s="163"/>
      <c r="B17" s="39"/>
      <c r="C17" s="39"/>
      <c r="D17" s="39" t="s">
        <v>696</v>
      </c>
      <c r="G17" s="689">
        <f>G15+1</f>
        <v>1005</v>
      </c>
      <c r="H17" s="171" t="s">
        <v>2049</v>
      </c>
      <c r="I17" s="172"/>
      <c r="J17" s="689">
        <f>+G17+1000</f>
        <v>2005</v>
      </c>
      <c r="K17" s="171" t="s">
        <v>1383</v>
      </c>
    </row>
    <row r="18" spans="1:11" ht="12.75">
      <c r="A18" s="163"/>
      <c r="B18" s="39"/>
      <c r="C18" s="39"/>
      <c r="D18" s="39" t="s">
        <v>699</v>
      </c>
      <c r="G18" s="689">
        <f>+G17+1</f>
        <v>1006</v>
      </c>
      <c r="H18" s="171" t="s">
        <v>2050</v>
      </c>
      <c r="I18" s="172"/>
      <c r="J18" s="689">
        <f>+G18+1000</f>
        <v>2006</v>
      </c>
      <c r="K18" s="171" t="s">
        <v>1384</v>
      </c>
    </row>
    <row r="19" spans="1:11" ht="12.75">
      <c r="A19" s="163"/>
      <c r="B19" s="39"/>
      <c r="C19" s="39" t="s">
        <v>1793</v>
      </c>
      <c r="D19" s="39"/>
      <c r="G19" s="691"/>
      <c r="H19" s="169"/>
      <c r="I19" s="167"/>
      <c r="J19" s="691"/>
      <c r="K19" s="169"/>
    </row>
    <row r="20" spans="1:11" ht="12.75">
      <c r="A20" s="163"/>
      <c r="B20" s="39"/>
      <c r="C20" s="39"/>
      <c r="D20" s="39" t="s">
        <v>696</v>
      </c>
      <c r="G20" s="689">
        <f>+G18+1</f>
        <v>1007</v>
      </c>
      <c r="H20" s="171" t="s">
        <v>2051</v>
      </c>
      <c r="I20" s="172"/>
      <c r="J20" s="689">
        <f>+G20+1000</f>
        <v>2007</v>
      </c>
      <c r="K20" s="171" t="s">
        <v>1385</v>
      </c>
    </row>
    <row r="21" spans="1:11" ht="12.75">
      <c r="A21" s="163"/>
      <c r="B21" s="39"/>
      <c r="C21" s="39"/>
      <c r="D21" s="39" t="s">
        <v>699</v>
      </c>
      <c r="G21" s="689">
        <f>+G20+1</f>
        <v>1008</v>
      </c>
      <c r="H21" s="171" t="s">
        <v>2052</v>
      </c>
      <c r="I21" s="172"/>
      <c r="J21" s="689">
        <f>+G21+1000</f>
        <v>2008</v>
      </c>
      <c r="K21" s="171" t="s">
        <v>1386</v>
      </c>
    </row>
    <row r="22" spans="1:11" ht="12.75">
      <c r="A22" s="163"/>
      <c r="B22" s="170" t="s">
        <v>700</v>
      </c>
      <c r="C22" s="170"/>
      <c r="D22" s="170"/>
      <c r="G22" s="691"/>
      <c r="H22" s="169"/>
      <c r="I22" s="167"/>
      <c r="J22" s="691"/>
      <c r="K22" s="169"/>
    </row>
    <row r="23" spans="1:11" ht="12.75">
      <c r="A23" s="163"/>
      <c r="B23" s="39"/>
      <c r="C23" s="39" t="s">
        <v>696</v>
      </c>
      <c r="D23" s="165"/>
      <c r="E23" s="146"/>
      <c r="G23" s="689">
        <f>+G21+1</f>
        <v>1009</v>
      </c>
      <c r="H23" s="171" t="s">
        <v>2053</v>
      </c>
      <c r="I23" s="172"/>
      <c r="J23" s="689">
        <f>+G23+1000</f>
        <v>2009</v>
      </c>
      <c r="K23" s="171" t="s">
        <v>1387</v>
      </c>
    </row>
    <row r="24" spans="1:11" ht="12.75">
      <c r="A24" s="163"/>
      <c r="B24" s="39"/>
      <c r="C24" s="39" t="s">
        <v>699</v>
      </c>
      <c r="G24" s="689">
        <f>+G23+1</f>
        <v>1010</v>
      </c>
      <c r="H24" s="171" t="s">
        <v>2054</v>
      </c>
      <c r="I24" s="172"/>
      <c r="J24" s="689">
        <f>+G24+1000</f>
        <v>2010</v>
      </c>
      <c r="K24" s="171" t="s">
        <v>1388</v>
      </c>
    </row>
    <row r="25" spans="1:11" ht="12.75">
      <c r="A25" s="163"/>
      <c r="B25" s="170" t="s">
        <v>701</v>
      </c>
      <c r="C25" s="39"/>
      <c r="D25" s="39"/>
      <c r="G25" s="691"/>
      <c r="H25" s="169"/>
      <c r="I25" s="167"/>
      <c r="J25" s="691"/>
      <c r="K25" s="169"/>
    </row>
    <row r="26" spans="1:11" ht="12.75">
      <c r="A26" s="163"/>
      <c r="B26" s="39"/>
      <c r="C26" s="39" t="s">
        <v>696</v>
      </c>
      <c r="D26" s="39"/>
      <c r="G26" s="689">
        <f>+G24+1</f>
        <v>1011</v>
      </c>
      <c r="H26" s="171" t="s">
        <v>2055</v>
      </c>
      <c r="I26" s="172"/>
      <c r="J26" s="689">
        <f>+G26+1000</f>
        <v>2011</v>
      </c>
      <c r="K26" s="171" t="s">
        <v>1389</v>
      </c>
    </row>
    <row r="27" spans="1:11" ht="12.75">
      <c r="A27" s="163"/>
      <c r="B27" s="39"/>
      <c r="C27" s="39" t="s">
        <v>699</v>
      </c>
      <c r="G27" s="689">
        <f>+G26+1</f>
        <v>1012</v>
      </c>
      <c r="H27" s="171" t="s">
        <v>2056</v>
      </c>
      <c r="I27" s="172"/>
      <c r="J27" s="689">
        <f>+G27+1000</f>
        <v>2012</v>
      </c>
      <c r="K27" s="171" t="s">
        <v>1390</v>
      </c>
    </row>
    <row r="28" spans="1:11" ht="12.75">
      <c r="A28" s="163"/>
      <c r="B28" s="39"/>
      <c r="C28" s="39" t="s">
        <v>702</v>
      </c>
      <c r="D28" s="39"/>
      <c r="G28" s="689">
        <f>+G27+1</f>
        <v>1013</v>
      </c>
      <c r="H28" s="171" t="s">
        <v>2057</v>
      </c>
      <c r="I28" s="172"/>
      <c r="J28" s="689">
        <f>+G28+1000</f>
        <v>2013</v>
      </c>
      <c r="K28" s="171" t="s">
        <v>1391</v>
      </c>
    </row>
    <row r="29" spans="1:11" ht="12.75">
      <c r="A29" s="163"/>
      <c r="B29" s="170" t="s">
        <v>703</v>
      </c>
      <c r="C29" s="39"/>
      <c r="D29" s="39"/>
      <c r="G29" s="691"/>
      <c r="H29" s="169"/>
      <c r="I29" s="167"/>
      <c r="J29" s="691"/>
      <c r="K29" s="169"/>
    </row>
    <row r="30" spans="1:11" ht="12.75">
      <c r="A30" s="163"/>
      <c r="B30" s="39"/>
      <c r="C30" s="39" t="s">
        <v>696</v>
      </c>
      <c r="D30" s="39"/>
      <c r="G30" s="689">
        <f>+G28+1</f>
        <v>1014</v>
      </c>
      <c r="H30" s="171" t="s">
        <v>2058</v>
      </c>
      <c r="I30" s="172"/>
      <c r="J30" s="689">
        <f>+G30+1000</f>
        <v>2014</v>
      </c>
      <c r="K30" s="171" t="s">
        <v>1392</v>
      </c>
    </row>
    <row r="31" spans="1:11" ht="12.75">
      <c r="A31" s="163"/>
      <c r="B31" s="39"/>
      <c r="C31" s="39" t="s">
        <v>699</v>
      </c>
      <c r="G31" s="689">
        <f>+G30+1</f>
        <v>1015</v>
      </c>
      <c r="H31" s="171" t="s">
        <v>2059</v>
      </c>
      <c r="I31" s="172"/>
      <c r="J31" s="689">
        <f>+G31+1000</f>
        <v>2015</v>
      </c>
      <c r="K31" s="171" t="s">
        <v>1393</v>
      </c>
    </row>
    <row r="32" spans="1:11" ht="12.75">
      <c r="A32" s="163"/>
      <c r="B32" s="170" t="s">
        <v>704</v>
      </c>
      <c r="C32" s="39"/>
      <c r="D32" s="39"/>
      <c r="G32" s="691"/>
      <c r="H32" s="169"/>
      <c r="I32" s="167"/>
      <c r="J32" s="691"/>
      <c r="K32" s="169"/>
    </row>
    <row r="33" spans="1:11" ht="12.75">
      <c r="A33" s="163"/>
      <c r="B33" s="39"/>
      <c r="C33" s="39" t="s">
        <v>696</v>
      </c>
      <c r="D33" s="39"/>
      <c r="G33" s="39">
        <f>+G31+1</f>
        <v>1016</v>
      </c>
      <c r="H33" s="165" t="s">
        <v>2060</v>
      </c>
      <c r="I33" s="146"/>
      <c r="J33" s="689">
        <f>+G33+1000</f>
        <v>2016</v>
      </c>
      <c r="K33" s="171" t="s">
        <v>1394</v>
      </c>
    </row>
    <row r="34" spans="1:11" ht="12.75">
      <c r="A34" s="163"/>
      <c r="B34" s="39"/>
      <c r="C34" s="39" t="s">
        <v>699</v>
      </c>
      <c r="D34" s="39"/>
      <c r="G34" s="689">
        <f>+G33+1</f>
        <v>1017</v>
      </c>
      <c r="H34" s="171" t="s">
        <v>2061</v>
      </c>
      <c r="I34" s="172"/>
      <c r="J34" s="689">
        <f>+G34+1000</f>
        <v>2017</v>
      </c>
      <c r="K34" s="171" t="s">
        <v>1395</v>
      </c>
    </row>
    <row r="35" spans="1:11" ht="12.75">
      <c r="A35" s="163"/>
      <c r="B35" s="170" t="s">
        <v>705</v>
      </c>
      <c r="C35" s="39"/>
      <c r="D35" s="39"/>
      <c r="G35" s="691"/>
      <c r="H35" s="169"/>
      <c r="I35" s="167"/>
      <c r="J35" s="691"/>
      <c r="K35" s="169"/>
    </row>
    <row r="36" spans="1:11" ht="12.75">
      <c r="A36" s="163"/>
      <c r="B36" s="39"/>
      <c r="C36" s="39" t="s">
        <v>696</v>
      </c>
      <c r="D36" s="39"/>
      <c r="G36" s="689">
        <f>+G34+1</f>
        <v>1018</v>
      </c>
      <c r="H36" s="171" t="s">
        <v>2062</v>
      </c>
      <c r="I36" s="172"/>
      <c r="J36" s="689">
        <f>+G36+1000</f>
        <v>2018</v>
      </c>
      <c r="K36" s="171" t="s">
        <v>1396</v>
      </c>
    </row>
    <row r="37" spans="1:11" ht="12.75">
      <c r="A37" s="163"/>
      <c r="B37" s="39"/>
      <c r="C37" s="39" t="s">
        <v>699</v>
      </c>
      <c r="D37" s="39"/>
      <c r="G37" s="689">
        <f>+G36+1</f>
        <v>1019</v>
      </c>
      <c r="H37" s="171" t="s">
        <v>2063</v>
      </c>
      <c r="I37" s="172"/>
      <c r="J37" s="689">
        <f>+G37+1000</f>
        <v>2019</v>
      </c>
      <c r="K37" s="171" t="s">
        <v>1397</v>
      </c>
    </row>
    <row r="38" spans="1:11" ht="12.75">
      <c r="A38" s="163"/>
      <c r="B38" s="170" t="s">
        <v>706</v>
      </c>
      <c r="C38" s="39"/>
      <c r="D38" s="39"/>
      <c r="F38" s="178"/>
      <c r="G38" s="691"/>
      <c r="H38" s="169"/>
      <c r="I38" s="167"/>
      <c r="J38" s="691"/>
      <c r="K38" s="169"/>
    </row>
    <row r="39" spans="1:11" ht="12.75">
      <c r="A39" s="163"/>
      <c r="B39" s="39"/>
      <c r="C39" s="39" t="s">
        <v>696</v>
      </c>
      <c r="D39" s="39"/>
      <c r="G39" s="689">
        <f>+G37+1</f>
        <v>1020</v>
      </c>
      <c r="H39" s="171" t="s">
        <v>2064</v>
      </c>
      <c r="I39" s="172"/>
      <c r="J39" s="689">
        <f>+G39+1000</f>
        <v>2020</v>
      </c>
      <c r="K39" s="171" t="s">
        <v>1398</v>
      </c>
    </row>
    <row r="40" spans="1:11" ht="12.75">
      <c r="A40" s="163"/>
      <c r="B40" s="39"/>
      <c r="C40" s="39" t="s">
        <v>699</v>
      </c>
      <c r="D40" s="39"/>
      <c r="G40" s="689">
        <f>+G39+1</f>
        <v>1021</v>
      </c>
      <c r="H40" s="171" t="s">
        <v>2065</v>
      </c>
      <c r="I40" s="172"/>
      <c r="J40" s="689">
        <f>+G40+1000</f>
        <v>2021</v>
      </c>
      <c r="K40" s="171" t="s">
        <v>1399</v>
      </c>
    </row>
    <row r="41" spans="1:11" ht="12.75">
      <c r="A41" s="163"/>
      <c r="B41" s="170" t="s">
        <v>707</v>
      </c>
      <c r="C41" s="39"/>
      <c r="D41" s="39"/>
      <c r="G41" s="691"/>
      <c r="H41" s="169"/>
      <c r="I41" s="167"/>
      <c r="J41" s="691"/>
      <c r="K41" s="169"/>
    </row>
    <row r="42" spans="1:11" ht="12.75">
      <c r="A42" s="163"/>
      <c r="B42" s="39"/>
      <c r="C42" s="39" t="s">
        <v>696</v>
      </c>
      <c r="D42" s="39"/>
      <c r="G42" s="689">
        <f>++G40+1</f>
        <v>1022</v>
      </c>
      <c r="H42" s="171" t="s">
        <v>2066</v>
      </c>
      <c r="I42" s="172"/>
      <c r="J42" s="689">
        <f>+G42+1000</f>
        <v>2022</v>
      </c>
      <c r="K42" s="171" t="s">
        <v>1400</v>
      </c>
    </row>
    <row r="43" spans="1:11" ht="12.75">
      <c r="A43" s="163"/>
      <c r="B43" s="39"/>
      <c r="C43" s="39" t="s">
        <v>699</v>
      </c>
      <c r="D43" s="39"/>
      <c r="G43" s="689">
        <f>+G42+1</f>
        <v>1023</v>
      </c>
      <c r="H43" s="171" t="s">
        <v>2067</v>
      </c>
      <c r="I43" s="172"/>
      <c r="J43" s="689">
        <f>+G43+1000</f>
        <v>2023</v>
      </c>
      <c r="K43" s="171" t="s">
        <v>1401</v>
      </c>
    </row>
    <row r="44" spans="1:11" ht="12.75">
      <c r="A44" s="163"/>
      <c r="B44" s="170" t="s">
        <v>173</v>
      </c>
      <c r="C44" s="39"/>
      <c r="D44" s="39"/>
      <c r="G44" s="690"/>
      <c r="H44" s="167"/>
      <c r="I44" s="167"/>
      <c r="J44" s="690"/>
      <c r="K44" s="167"/>
    </row>
    <row r="45" spans="1:11" ht="12.75">
      <c r="A45" s="163"/>
      <c r="B45" s="39"/>
      <c r="C45" s="39" t="s">
        <v>718</v>
      </c>
      <c r="D45" s="39"/>
      <c r="G45" s="691"/>
      <c r="H45" s="169"/>
      <c r="I45" s="167"/>
      <c r="J45" s="691"/>
      <c r="K45" s="169"/>
    </row>
    <row r="46" spans="1:11" ht="12.75">
      <c r="A46" s="163"/>
      <c r="B46" s="39"/>
      <c r="C46" s="39"/>
      <c r="D46" s="39" t="s">
        <v>696</v>
      </c>
      <c r="G46" s="689">
        <f>+G43+1</f>
        <v>1024</v>
      </c>
      <c r="H46" s="171" t="s">
        <v>2068</v>
      </c>
      <c r="I46" s="172"/>
      <c r="J46" s="689">
        <f>+G46+1000</f>
        <v>2024</v>
      </c>
      <c r="K46" s="171" t="s">
        <v>1402</v>
      </c>
    </row>
    <row r="47" spans="1:11" ht="12.75">
      <c r="A47" s="163"/>
      <c r="B47" s="39"/>
      <c r="C47" s="39"/>
      <c r="D47" s="39" t="s">
        <v>699</v>
      </c>
      <c r="G47" s="689">
        <f>+G46+1</f>
        <v>1025</v>
      </c>
      <c r="H47" s="171" t="s">
        <v>2069</v>
      </c>
      <c r="I47" s="172"/>
      <c r="J47" s="689">
        <f>+G47+1000</f>
        <v>2025</v>
      </c>
      <c r="K47" s="171" t="s">
        <v>1403</v>
      </c>
    </row>
    <row r="48" spans="1:11" ht="12.75">
      <c r="A48" s="163"/>
      <c r="B48" s="39"/>
      <c r="C48" s="39"/>
      <c r="D48" s="174" t="s">
        <v>702</v>
      </c>
      <c r="G48" s="689">
        <f>+G47+1</f>
        <v>1026</v>
      </c>
      <c r="H48" s="171" t="s">
        <v>2070</v>
      </c>
      <c r="I48" s="172"/>
      <c r="J48" s="689">
        <f>+G48+1000</f>
        <v>2026</v>
      </c>
      <c r="K48" s="171" t="s">
        <v>2</v>
      </c>
    </row>
    <row r="49" spans="1:11" ht="12.75">
      <c r="A49" s="163"/>
      <c r="B49" s="39"/>
      <c r="C49" s="39" t="s">
        <v>1225</v>
      </c>
      <c r="D49" s="39"/>
      <c r="G49" s="691"/>
      <c r="H49" s="169"/>
      <c r="I49" s="167"/>
      <c r="J49" s="691"/>
      <c r="K49" s="169"/>
    </row>
    <row r="50" spans="1:11" ht="12.75">
      <c r="A50" s="163"/>
      <c r="B50" s="39"/>
      <c r="C50" s="39"/>
      <c r="D50" s="39" t="s">
        <v>696</v>
      </c>
      <c r="G50" s="689">
        <f>G48+1</f>
        <v>1027</v>
      </c>
      <c r="H50" s="171" t="s">
        <v>2071</v>
      </c>
      <c r="I50" s="172"/>
      <c r="J50" s="689">
        <f>+G50+1000</f>
        <v>2027</v>
      </c>
      <c r="K50" s="171" t="s">
        <v>3</v>
      </c>
    </row>
    <row r="51" spans="1:11" ht="12.75">
      <c r="A51" s="163"/>
      <c r="B51" s="39"/>
      <c r="C51" s="39"/>
      <c r="D51" s="39" t="s">
        <v>699</v>
      </c>
      <c r="G51" s="689">
        <f>+G50+1</f>
        <v>1028</v>
      </c>
      <c r="H51" s="171" t="s">
        <v>2072</v>
      </c>
      <c r="I51" s="172"/>
      <c r="J51" s="689">
        <f>+G51+1000</f>
        <v>2028</v>
      </c>
      <c r="K51" s="171" t="s">
        <v>4</v>
      </c>
    </row>
    <row r="52" spans="1:11" ht="12.75">
      <c r="A52" s="163"/>
      <c r="B52" s="39"/>
      <c r="C52" s="39" t="s">
        <v>170</v>
      </c>
      <c r="D52" s="39"/>
      <c r="G52" s="691"/>
      <c r="H52" s="169"/>
      <c r="I52" s="167"/>
      <c r="J52" s="691"/>
      <c r="K52" s="169"/>
    </row>
    <row r="53" spans="1:11" ht="12.75">
      <c r="A53" s="163"/>
      <c r="B53" s="39"/>
      <c r="C53" s="39"/>
      <c r="D53" s="39" t="s">
        <v>696</v>
      </c>
      <c r="G53" s="689">
        <f>+G51+1</f>
        <v>1029</v>
      </c>
      <c r="H53" s="171" t="s">
        <v>2073</v>
      </c>
      <c r="I53" s="172"/>
      <c r="J53" s="689">
        <f>+G53+1000</f>
        <v>2029</v>
      </c>
      <c r="K53" s="171" t="s">
        <v>5</v>
      </c>
    </row>
    <row r="54" spans="1:11" ht="12.75">
      <c r="A54" s="163"/>
      <c r="B54" s="39"/>
      <c r="C54" s="39"/>
      <c r="D54" s="39" t="s">
        <v>699</v>
      </c>
      <c r="G54" s="209">
        <f>+G53+1</f>
        <v>1030</v>
      </c>
      <c r="H54" s="175" t="s">
        <v>2074</v>
      </c>
      <c r="I54" s="172"/>
      <c r="J54" s="689">
        <f>+G54+1000</f>
        <v>2030</v>
      </c>
      <c r="K54" s="175" t="s">
        <v>6</v>
      </c>
    </row>
    <row r="55" spans="1:11" ht="13.5" thickBot="1">
      <c r="A55" s="163"/>
      <c r="B55" s="39"/>
      <c r="C55" s="39"/>
      <c r="D55" s="39"/>
      <c r="G55" s="692"/>
      <c r="H55" s="172"/>
      <c r="I55" s="172"/>
      <c r="J55" s="692"/>
      <c r="K55" s="172"/>
    </row>
    <row r="56" spans="1:11" ht="34.5" thickBot="1">
      <c r="A56" s="163"/>
      <c r="B56" s="483" t="s">
        <v>719</v>
      </c>
      <c r="C56" s="39"/>
      <c r="D56" s="39"/>
      <c r="G56" s="693">
        <f>+G54+1</f>
        <v>1031</v>
      </c>
      <c r="H56" s="735" t="s">
        <v>717</v>
      </c>
      <c r="I56" s="177"/>
      <c r="J56" s="693">
        <f>+G56+1000</f>
        <v>2031</v>
      </c>
      <c r="K56" s="176" t="s">
        <v>708</v>
      </c>
    </row>
    <row r="57" spans="1:11" ht="13.5" thickBot="1">
      <c r="A57" s="163"/>
      <c r="B57" s="39"/>
      <c r="C57" s="39"/>
      <c r="D57" s="39"/>
      <c r="G57" s="162"/>
      <c r="H57" s="172"/>
      <c r="I57" s="172"/>
      <c r="J57" s="162"/>
      <c r="K57" s="172"/>
    </row>
    <row r="58" spans="1:11" ht="15.75" customHeight="1">
      <c r="A58" s="141"/>
      <c r="B58" s="142"/>
      <c r="C58" s="143"/>
      <c r="D58" s="144"/>
      <c r="E58" s="144"/>
      <c r="F58" s="143"/>
      <c r="G58" s="145"/>
      <c r="H58" s="1" t="s">
        <v>2833</v>
      </c>
      <c r="I58" s="143"/>
      <c r="J58" s="143"/>
      <c r="K58" s="753"/>
    </row>
    <row r="59" spans="1:11" ht="15.75" customHeight="1">
      <c r="A59" s="147"/>
      <c r="B59" s="148"/>
      <c r="C59" s="149"/>
      <c r="D59" s="150"/>
      <c r="E59" s="150"/>
      <c r="F59" s="149"/>
      <c r="G59" s="151"/>
      <c r="H59" s="8" t="s">
        <v>2834</v>
      </c>
      <c r="I59" s="149"/>
      <c r="J59" s="149"/>
      <c r="K59" s="754"/>
    </row>
    <row r="60" spans="1:11" ht="15.75" customHeight="1">
      <c r="A60" s="147"/>
      <c r="B60" s="148"/>
      <c r="C60" s="149"/>
      <c r="D60" s="150"/>
      <c r="E60" s="150"/>
      <c r="F60" s="149"/>
      <c r="G60" s="151"/>
      <c r="H60" s="8" t="s">
        <v>2835</v>
      </c>
      <c r="I60" s="149"/>
      <c r="J60" s="149"/>
      <c r="K60" s="746" t="s">
        <v>1373</v>
      </c>
    </row>
    <row r="61" spans="1:11" ht="13.5" customHeight="1" thickBot="1">
      <c r="A61" s="10" t="s">
        <v>720</v>
      </c>
      <c r="B61" s="92"/>
      <c r="C61" s="152"/>
      <c r="D61" s="153"/>
      <c r="E61" s="153"/>
      <c r="F61" s="152"/>
      <c r="G61" s="154"/>
      <c r="H61" s="155" t="s">
        <v>894</v>
      </c>
      <c r="I61" s="152"/>
      <c r="J61" s="152"/>
      <c r="K61" s="751"/>
    </row>
    <row r="62" spans="1:11" ht="12.75">
      <c r="A62" s="148"/>
      <c r="B62" s="149"/>
      <c r="C62" s="156"/>
      <c r="D62" s="150"/>
      <c r="E62" s="149"/>
      <c r="F62" s="150"/>
      <c r="G62" s="150"/>
      <c r="H62" s="149"/>
      <c r="I62" s="149"/>
      <c r="J62" s="149"/>
      <c r="K62" s="149"/>
    </row>
    <row r="63" spans="1:11" ht="15">
      <c r="A63" s="160"/>
      <c r="B63" s="157"/>
      <c r="C63" s="158"/>
      <c r="D63" s="158"/>
      <c r="E63" s="158"/>
      <c r="F63" s="158"/>
      <c r="G63" s="944" t="s">
        <v>819</v>
      </c>
      <c r="H63" s="944"/>
      <c r="I63" s="162"/>
      <c r="J63" s="944" t="s">
        <v>820</v>
      </c>
      <c r="K63" s="944"/>
    </row>
    <row r="64" spans="1:11" ht="12.75">
      <c r="A64" s="163"/>
      <c r="B64" s="146"/>
      <c r="C64" s="39"/>
      <c r="D64" s="39"/>
      <c r="G64" s="162"/>
      <c r="H64" s="172"/>
      <c r="I64" s="172"/>
      <c r="J64" s="162"/>
      <c r="K64" s="172"/>
    </row>
    <row r="65" spans="1:11" ht="12.75">
      <c r="A65" s="163"/>
      <c r="B65" s="164" t="s">
        <v>721</v>
      </c>
      <c r="C65" s="39"/>
      <c r="D65" s="39"/>
      <c r="G65" s="162"/>
      <c r="H65" s="172"/>
      <c r="I65" s="172"/>
      <c r="J65" s="162"/>
      <c r="K65" s="172"/>
    </row>
    <row r="66" spans="1:11" ht="12.75">
      <c r="A66" s="163"/>
      <c r="B66" s="170"/>
      <c r="C66" s="39"/>
      <c r="D66" s="39"/>
      <c r="F66" s="178"/>
      <c r="G66" s="161"/>
      <c r="H66" s="179"/>
      <c r="I66" s="172"/>
      <c r="J66" s="161"/>
      <c r="K66" s="179"/>
    </row>
    <row r="67" spans="1:11" ht="12.75">
      <c r="A67" s="163"/>
      <c r="B67" s="39"/>
      <c r="C67" s="39" t="s">
        <v>722</v>
      </c>
      <c r="D67" s="39"/>
      <c r="G67" s="689">
        <f>+G56+1</f>
        <v>1032</v>
      </c>
      <c r="H67" s="171" t="s">
        <v>7</v>
      </c>
      <c r="I67" s="172"/>
      <c r="J67" s="689">
        <f aca="true" t="shared" si="0" ref="J67:J72">+G67+1000</f>
        <v>2032</v>
      </c>
      <c r="K67" s="171" t="s">
        <v>8</v>
      </c>
    </row>
    <row r="68" spans="1:11" ht="12.75">
      <c r="A68" s="163"/>
      <c r="B68" s="39"/>
      <c r="C68" s="39" t="s">
        <v>723</v>
      </c>
      <c r="D68" s="39"/>
      <c r="G68" s="689">
        <f>+G67+1</f>
        <v>1033</v>
      </c>
      <c r="H68" s="171" t="s">
        <v>9</v>
      </c>
      <c r="I68" s="172"/>
      <c r="J68" s="689">
        <f t="shared" si="0"/>
        <v>2033</v>
      </c>
      <c r="K68" s="171" t="s">
        <v>10</v>
      </c>
    </row>
    <row r="69" spans="1:11" ht="12.75">
      <c r="A69" s="163"/>
      <c r="B69" s="39"/>
      <c r="C69" s="39" t="s">
        <v>2478</v>
      </c>
      <c r="D69" s="39"/>
      <c r="G69" s="689">
        <f>+G68+1</f>
        <v>1034</v>
      </c>
      <c r="H69" s="171" t="s">
        <v>11</v>
      </c>
      <c r="I69" s="172"/>
      <c r="J69" s="689">
        <f t="shared" si="0"/>
        <v>2034</v>
      </c>
      <c r="K69" s="171" t="s">
        <v>12</v>
      </c>
    </row>
    <row r="70" spans="1:11" ht="12.75">
      <c r="A70" s="163"/>
      <c r="B70" s="39"/>
      <c r="C70" s="39" t="s">
        <v>2479</v>
      </c>
      <c r="D70" s="39"/>
      <c r="G70" s="689">
        <f>+G69+1</f>
        <v>1035</v>
      </c>
      <c r="H70" s="171" t="s">
        <v>13</v>
      </c>
      <c r="I70" s="172"/>
      <c r="J70" s="689">
        <f t="shared" si="0"/>
        <v>2035</v>
      </c>
      <c r="K70" s="171" t="s">
        <v>14</v>
      </c>
    </row>
    <row r="71" spans="1:11" ht="12.75">
      <c r="A71" s="163"/>
      <c r="B71" s="39"/>
      <c r="C71" s="39" t="s">
        <v>2480</v>
      </c>
      <c r="D71" s="39"/>
      <c r="G71" s="689">
        <f>+G70+1</f>
        <v>1036</v>
      </c>
      <c r="H71" s="171" t="s">
        <v>15</v>
      </c>
      <c r="I71" s="172"/>
      <c r="J71" s="689">
        <f t="shared" si="0"/>
        <v>2036</v>
      </c>
      <c r="K71" s="171" t="s">
        <v>16</v>
      </c>
    </row>
    <row r="72" spans="1:11" ht="12.75">
      <c r="A72" s="163"/>
      <c r="B72" s="39"/>
      <c r="C72" s="39" t="s">
        <v>2481</v>
      </c>
      <c r="D72" s="39"/>
      <c r="G72" s="689">
        <f>+G71+1</f>
        <v>1037</v>
      </c>
      <c r="H72" s="171" t="s">
        <v>17</v>
      </c>
      <c r="I72" s="172"/>
      <c r="J72" s="689">
        <f t="shared" si="0"/>
        <v>2037</v>
      </c>
      <c r="K72" s="171" t="s">
        <v>18</v>
      </c>
    </row>
    <row r="73" spans="1:11" ht="12.75">
      <c r="A73" s="163"/>
      <c r="B73" s="39"/>
      <c r="C73" s="820" t="s">
        <v>172</v>
      </c>
      <c r="D73" s="820"/>
      <c r="E73" s="820"/>
      <c r="F73" s="825"/>
      <c r="G73" s="823"/>
      <c r="H73" s="169"/>
      <c r="I73" s="167"/>
      <c r="J73" s="691"/>
      <c r="K73" s="169"/>
    </row>
    <row r="74" spans="1:11" ht="12.75">
      <c r="A74" s="163"/>
      <c r="B74" s="39"/>
      <c r="C74" s="39"/>
      <c r="D74" s="39" t="s">
        <v>2482</v>
      </c>
      <c r="G74" s="689">
        <f>+G72+1</f>
        <v>1038</v>
      </c>
      <c r="H74" s="171" t="s">
        <v>19</v>
      </c>
      <c r="I74" s="172"/>
      <c r="J74" s="689">
        <f>+G74+1000</f>
        <v>2038</v>
      </c>
      <c r="K74" s="171" t="s">
        <v>20</v>
      </c>
    </row>
    <row r="75" spans="1:11" ht="12.75">
      <c r="A75" s="163"/>
      <c r="B75" s="39"/>
      <c r="C75" s="39"/>
      <c r="D75" s="39" t="s">
        <v>2483</v>
      </c>
      <c r="G75" s="689">
        <f>+G74+1</f>
        <v>1039</v>
      </c>
      <c r="H75" s="171" t="s">
        <v>21</v>
      </c>
      <c r="I75" s="172"/>
      <c r="J75" s="689">
        <f>+G75+1000</f>
        <v>2039</v>
      </c>
      <c r="K75" s="171" t="s">
        <v>22</v>
      </c>
    </row>
    <row r="76" spans="1:11" ht="13.5" thickBot="1">
      <c r="A76" s="163"/>
      <c r="B76" s="39"/>
      <c r="D76" s="39"/>
      <c r="G76" s="694"/>
      <c r="H76" s="180"/>
      <c r="I76" s="172"/>
      <c r="J76" s="694"/>
      <c r="K76" s="180"/>
    </row>
    <row r="77" spans="1:11" ht="34.5" thickBot="1">
      <c r="A77" s="163"/>
      <c r="B77" s="483" t="s">
        <v>2484</v>
      </c>
      <c r="C77" s="39"/>
      <c r="D77" s="39"/>
      <c r="G77" s="693">
        <f>+G75+1</f>
        <v>1040</v>
      </c>
      <c r="H77" s="670" t="s">
        <v>1279</v>
      </c>
      <c r="I77" s="172"/>
      <c r="J77" s="693">
        <f>+G77+1000</f>
        <v>2040</v>
      </c>
      <c r="K77" s="176" t="s">
        <v>727</v>
      </c>
    </row>
    <row r="78" spans="1:11" ht="13.5" thickBot="1">
      <c r="A78" s="163"/>
      <c r="B78" s="146"/>
      <c r="C78" s="39"/>
      <c r="D78" s="39"/>
      <c r="G78" s="695"/>
      <c r="H78" s="179"/>
      <c r="I78" s="172"/>
      <c r="J78" s="695"/>
      <c r="K78" s="179"/>
    </row>
    <row r="79" spans="1:13" ht="45.75" thickBot="1">
      <c r="A79" s="163"/>
      <c r="B79" s="483" t="s">
        <v>2485</v>
      </c>
      <c r="C79" s="39"/>
      <c r="D79" s="39"/>
      <c r="G79" s="693">
        <f>+G77+1</f>
        <v>1041</v>
      </c>
      <c r="H79" s="670" t="s">
        <v>2075</v>
      </c>
      <c r="I79" s="172"/>
      <c r="J79" s="693">
        <f>+G79+1000</f>
        <v>2041</v>
      </c>
      <c r="K79" s="176" t="s">
        <v>2076</v>
      </c>
      <c r="M79" s="178"/>
    </row>
    <row r="80" spans="1:11" ht="12.75">
      <c r="A80" s="163"/>
      <c r="B80" s="170"/>
      <c r="C80" s="39"/>
      <c r="D80" s="39"/>
      <c r="G80" s="692"/>
      <c r="H80" s="172"/>
      <c r="I80" s="172"/>
      <c r="J80" s="692"/>
      <c r="K80" s="172"/>
    </row>
    <row r="81" spans="1:11" ht="21" customHeight="1">
      <c r="A81" s="163"/>
      <c r="B81" s="938" t="s">
        <v>2486</v>
      </c>
      <c r="C81" s="939"/>
      <c r="D81" s="939"/>
      <c r="E81" s="939"/>
      <c r="F81" s="940"/>
      <c r="G81" s="209">
        <f>+G79+1</f>
        <v>1042</v>
      </c>
      <c r="H81" s="702" t="s">
        <v>2077</v>
      </c>
      <c r="I81" s="172"/>
      <c r="J81" s="209">
        <f>+G81+1000</f>
        <v>2042</v>
      </c>
      <c r="K81" s="702" t="s">
        <v>23</v>
      </c>
    </row>
    <row r="82" spans="1:11" ht="13.5" thickBot="1">
      <c r="A82" s="163"/>
      <c r="B82" s="170"/>
      <c r="C82" s="39"/>
      <c r="D82" s="39"/>
      <c r="G82" s="692"/>
      <c r="H82" s="172"/>
      <c r="I82" s="172"/>
      <c r="J82" s="692"/>
      <c r="K82" s="172"/>
    </row>
    <row r="83" spans="1:11" ht="34.5" thickBot="1">
      <c r="A83" s="163"/>
      <c r="B83" s="941" t="s">
        <v>2487</v>
      </c>
      <c r="C83" s="942"/>
      <c r="D83" s="942"/>
      <c r="E83" s="942"/>
      <c r="F83" s="943"/>
      <c r="G83" s="693">
        <f>+G81+1</f>
        <v>1043</v>
      </c>
      <c r="H83" s="670" t="s">
        <v>2496</v>
      </c>
      <c r="I83" s="172"/>
      <c r="J83" s="693">
        <f>+G83+1000</f>
        <v>2043</v>
      </c>
      <c r="K83" s="176" t="s">
        <v>2488</v>
      </c>
    </row>
    <row r="84" spans="1:11" ht="13.5" thickBot="1">
      <c r="A84" s="182"/>
      <c r="B84" s="183"/>
      <c r="C84" s="184"/>
      <c r="D84" s="184"/>
      <c r="E84" s="184"/>
      <c r="F84" s="184"/>
      <c r="G84" s="696"/>
      <c r="H84" s="185"/>
      <c r="I84" s="185"/>
      <c r="J84" s="696"/>
      <c r="K84" s="185"/>
    </row>
    <row r="85" spans="1:11" ht="12.75">
      <c r="A85" s="186" t="s">
        <v>2497</v>
      </c>
      <c r="B85" s="170"/>
      <c r="C85" s="39"/>
      <c r="D85" s="187"/>
      <c r="E85" s="39"/>
      <c r="F85" s="39"/>
      <c r="G85" s="692"/>
      <c r="H85" s="172"/>
      <c r="I85" s="172"/>
      <c r="J85" s="692"/>
      <c r="K85" s="172"/>
    </row>
    <row r="86" spans="1:11" ht="12.75">
      <c r="A86" s="163"/>
      <c r="B86" s="39" t="s">
        <v>1013</v>
      </c>
      <c r="C86" s="39"/>
      <c r="D86" s="39"/>
      <c r="E86" s="39"/>
      <c r="F86" s="39"/>
      <c r="G86" s="209">
        <f>+G83+1</f>
        <v>1044</v>
      </c>
      <c r="H86" s="175" t="s">
        <v>24</v>
      </c>
      <c r="I86" s="172"/>
      <c r="J86" s="209">
        <f>+G86+1000</f>
        <v>2044</v>
      </c>
      <c r="K86" s="628"/>
    </row>
    <row r="87" spans="1:13" ht="12.75">
      <c r="A87" s="163"/>
      <c r="B87" s="39" t="s">
        <v>1014</v>
      </c>
      <c r="C87" s="39"/>
      <c r="D87" s="39"/>
      <c r="E87" s="39"/>
      <c r="F87" s="39"/>
      <c r="G87" s="689">
        <f>G86+1</f>
        <v>1045</v>
      </c>
      <c r="H87" s="171" t="s">
        <v>25</v>
      </c>
      <c r="I87" s="172"/>
      <c r="J87" s="689">
        <f>+G87+1000</f>
        <v>2045</v>
      </c>
      <c r="K87" s="629"/>
      <c r="M87" s="178"/>
    </row>
    <row r="88" spans="1:11" ht="13.5" thickBot="1">
      <c r="A88" s="188"/>
      <c r="B88" s="188"/>
      <c r="C88" s="188"/>
      <c r="D88" s="188"/>
      <c r="E88" s="188"/>
      <c r="F88" s="188"/>
      <c r="G88" s="188"/>
      <c r="H88" s="189"/>
      <c r="I88" s="189"/>
      <c r="J88" s="153"/>
      <c r="K88" s="153"/>
    </row>
    <row r="89" spans="1:11" ht="15.75" customHeight="1">
      <c r="A89" s="141"/>
      <c r="B89" s="142"/>
      <c r="C89" s="143"/>
      <c r="E89" s="144"/>
      <c r="F89" s="143"/>
      <c r="G89" s="1" t="s">
        <v>2833</v>
      </c>
      <c r="H89" s="144"/>
      <c r="I89" s="143"/>
      <c r="J89" s="143"/>
      <c r="K89" s="753"/>
    </row>
    <row r="90" spans="1:11" ht="15.75" customHeight="1">
      <c r="A90" s="147"/>
      <c r="B90" s="148"/>
      <c r="C90" s="149"/>
      <c r="E90" s="150"/>
      <c r="F90" s="149"/>
      <c r="G90" s="8" t="s">
        <v>2834</v>
      </c>
      <c r="H90" s="150"/>
      <c r="I90" s="149"/>
      <c r="J90" s="149"/>
      <c r="K90" s="754"/>
    </row>
    <row r="91" spans="1:11" ht="15.75" customHeight="1">
      <c r="A91" s="147"/>
      <c r="B91" s="148"/>
      <c r="C91" s="149"/>
      <c r="E91" s="150"/>
      <c r="F91" s="149"/>
      <c r="G91" s="8" t="s">
        <v>2835</v>
      </c>
      <c r="H91" s="150"/>
      <c r="I91" s="149"/>
      <c r="J91" s="149"/>
      <c r="K91" s="746" t="s">
        <v>1373</v>
      </c>
    </row>
    <row r="92" spans="1:11" ht="13.5" customHeight="1" thickBot="1">
      <c r="A92" s="10" t="s">
        <v>1374</v>
      </c>
      <c r="B92" s="92"/>
      <c r="C92" s="152"/>
      <c r="D92" s="153"/>
      <c r="E92" s="153"/>
      <c r="F92" s="152"/>
      <c r="G92" s="155" t="s">
        <v>894</v>
      </c>
      <c r="H92" s="153"/>
      <c r="I92" s="152"/>
      <c r="J92" s="152"/>
      <c r="K92" s="751"/>
    </row>
    <row r="93" spans="1:11" ht="12.75">
      <c r="A93" s="190"/>
      <c r="B93" s="190"/>
      <c r="C93" s="190"/>
      <c r="D93" s="190"/>
      <c r="E93" s="190"/>
      <c r="F93" s="190"/>
      <c r="G93" s="190"/>
      <c r="H93" s="191"/>
      <c r="I93" s="191"/>
      <c r="J93" s="190"/>
      <c r="K93" s="191"/>
    </row>
    <row r="94" spans="1:11" ht="12.75">
      <c r="A94" s="157" t="s">
        <v>2498</v>
      </c>
      <c r="B94" s="157"/>
      <c r="C94" s="166"/>
      <c r="D94" s="166"/>
      <c r="E94" s="166"/>
      <c r="F94" s="166"/>
      <c r="G94" s="166"/>
      <c r="H94" s="167"/>
      <c r="I94" s="167"/>
      <c r="J94" s="166"/>
      <c r="K94" s="167"/>
    </row>
    <row r="95" spans="1:11" ht="12.75">
      <c r="A95" s="157" t="s">
        <v>1556</v>
      </c>
      <c r="B95" s="157"/>
      <c r="C95" s="166"/>
      <c r="D95" s="166"/>
      <c r="E95" s="166"/>
      <c r="F95" s="166"/>
      <c r="G95" s="166"/>
      <c r="H95" s="167"/>
      <c r="I95" s="167"/>
      <c r="J95" s="166"/>
      <c r="K95" s="167"/>
    </row>
    <row r="96" spans="1:11" ht="12.75">
      <c r="A96" s="157"/>
      <c r="B96" s="157"/>
      <c r="C96" s="166"/>
      <c r="D96" s="166"/>
      <c r="E96" s="166"/>
      <c r="F96" s="166"/>
      <c r="G96" s="944" t="s">
        <v>819</v>
      </c>
      <c r="H96" s="944"/>
      <c r="I96" s="162"/>
      <c r="J96" s="944" t="s">
        <v>820</v>
      </c>
      <c r="K96" s="944"/>
    </row>
    <row r="97" spans="1:11" ht="12.75">
      <c r="A97" s="190"/>
      <c r="B97" s="190"/>
      <c r="C97" s="190"/>
      <c r="D97" s="190"/>
      <c r="E97" s="190"/>
      <c r="F97" s="190"/>
      <c r="G97" s="166"/>
      <c r="H97" s="167"/>
      <c r="I97" s="167"/>
      <c r="J97" s="166"/>
      <c r="K97" s="167"/>
    </row>
    <row r="98" spans="1:11" ht="12.75">
      <c r="A98" s="190"/>
      <c r="B98" s="164" t="s">
        <v>1015</v>
      </c>
      <c r="C98" s="190"/>
      <c r="D98" s="190"/>
      <c r="G98" s="162"/>
      <c r="H98" s="172"/>
      <c r="I98" s="172"/>
      <c r="J98" s="162"/>
      <c r="K98" s="172"/>
    </row>
    <row r="99" spans="1:11" ht="12.75">
      <c r="A99" s="190"/>
      <c r="B99" s="170"/>
      <c r="C99" s="190"/>
      <c r="D99" s="190"/>
      <c r="G99" s="162"/>
      <c r="H99" s="172"/>
      <c r="I99" s="172"/>
      <c r="J99" s="162"/>
      <c r="K99" s="172"/>
    </row>
    <row r="100" spans="1:11" ht="12.75">
      <c r="A100" s="190"/>
      <c r="B100" s="170" t="s">
        <v>1376</v>
      </c>
      <c r="C100" s="39"/>
      <c r="D100" s="39"/>
      <c r="G100" s="209">
        <f>+G87+1</f>
        <v>1046</v>
      </c>
      <c r="H100" s="192" t="s">
        <v>2078</v>
      </c>
      <c r="I100" s="193"/>
      <c r="J100" s="209">
        <f>+G100+1000</f>
        <v>2046</v>
      </c>
      <c r="K100" s="192" t="s">
        <v>26</v>
      </c>
    </row>
    <row r="101" spans="1:11" ht="12.75">
      <c r="A101" s="190"/>
      <c r="B101" s="170" t="s">
        <v>1377</v>
      </c>
      <c r="C101" s="39"/>
      <c r="D101" s="39"/>
      <c r="G101" s="209">
        <f>+G100+1</f>
        <v>1047</v>
      </c>
      <c r="H101" s="192" t="s">
        <v>27</v>
      </c>
      <c r="I101" s="193"/>
      <c r="J101" s="209">
        <f>+G101+1000</f>
        <v>2047</v>
      </c>
      <c r="K101" s="192" t="s">
        <v>28</v>
      </c>
    </row>
    <row r="102" spans="1:11" ht="12.75">
      <c r="A102" s="190"/>
      <c r="B102" s="170" t="s">
        <v>1378</v>
      </c>
      <c r="C102" s="39"/>
      <c r="D102" s="39"/>
      <c r="G102" s="690"/>
      <c r="H102" s="167"/>
      <c r="I102" s="167"/>
      <c r="J102" s="690"/>
      <c r="K102" s="167"/>
    </row>
    <row r="103" spans="1:11" ht="12.75">
      <c r="A103" s="190"/>
      <c r="B103" s="39"/>
      <c r="C103" s="39" t="s">
        <v>2499</v>
      </c>
      <c r="D103" s="39"/>
      <c r="G103" s="691"/>
      <c r="H103" s="169"/>
      <c r="I103" s="167"/>
      <c r="J103" s="691"/>
      <c r="K103" s="169"/>
    </row>
    <row r="104" spans="1:11" ht="12.75">
      <c r="A104" s="190"/>
      <c r="B104" s="39"/>
      <c r="C104" s="39"/>
      <c r="D104" s="39" t="s">
        <v>696</v>
      </c>
      <c r="G104" s="689">
        <f>+G101+1</f>
        <v>1048</v>
      </c>
      <c r="H104" s="192" t="s">
        <v>2079</v>
      </c>
      <c r="I104" s="172"/>
      <c r="J104" s="689">
        <f>+G104+1000</f>
        <v>2048</v>
      </c>
      <c r="K104" s="192"/>
    </row>
    <row r="105" spans="1:11" ht="22.5">
      <c r="A105" s="190"/>
      <c r="B105" s="39"/>
      <c r="C105" s="39"/>
      <c r="D105" s="489" t="s">
        <v>699</v>
      </c>
      <c r="G105" s="689">
        <f>+G104+1</f>
        <v>1049</v>
      </c>
      <c r="H105" s="194" t="s">
        <v>2813</v>
      </c>
      <c r="I105" s="172"/>
      <c r="J105" s="689">
        <f>+G105+1000</f>
        <v>2049</v>
      </c>
      <c r="K105" s="703" t="s">
        <v>29</v>
      </c>
    </row>
    <row r="106" spans="1:11" ht="12.75">
      <c r="A106" s="190"/>
      <c r="B106" s="39"/>
      <c r="C106" s="39" t="s">
        <v>698</v>
      </c>
      <c r="D106" s="39"/>
      <c r="G106" s="694"/>
      <c r="H106" s="180"/>
      <c r="I106" s="172"/>
      <c r="J106" s="694"/>
      <c r="K106" s="180"/>
    </row>
    <row r="107" spans="1:11" ht="12.75">
      <c r="A107" s="190"/>
      <c r="B107" s="39"/>
      <c r="C107" s="39"/>
      <c r="D107" s="39" t="s">
        <v>696</v>
      </c>
      <c r="G107" s="689">
        <f>G105+1</f>
        <v>1050</v>
      </c>
      <c r="H107" s="171" t="s">
        <v>2814</v>
      </c>
      <c r="I107" s="172"/>
      <c r="J107" s="689">
        <f>+G107+1000</f>
        <v>2050</v>
      </c>
      <c r="K107" s="171" t="s">
        <v>30</v>
      </c>
    </row>
    <row r="108" spans="1:11" ht="12.75">
      <c r="A108" s="190"/>
      <c r="B108" s="39"/>
      <c r="C108" s="39"/>
      <c r="D108" s="489" t="s">
        <v>699</v>
      </c>
      <c r="G108" s="689">
        <f>+G107+1</f>
        <v>1051</v>
      </c>
      <c r="H108" s="171" t="s">
        <v>2815</v>
      </c>
      <c r="I108" s="172"/>
      <c r="J108" s="689">
        <f>+G108+1000</f>
        <v>2051</v>
      </c>
      <c r="K108" s="171" t="s">
        <v>31</v>
      </c>
    </row>
    <row r="109" spans="1:11" ht="12.75">
      <c r="A109" s="190"/>
      <c r="B109" s="39"/>
      <c r="C109" s="39" t="s">
        <v>1793</v>
      </c>
      <c r="D109" s="39"/>
      <c r="G109" s="694"/>
      <c r="H109" s="180"/>
      <c r="I109" s="172"/>
      <c r="J109" s="694"/>
      <c r="K109" s="180"/>
    </row>
    <row r="110" spans="1:11" ht="12.75">
      <c r="A110" s="190"/>
      <c r="B110" s="39"/>
      <c r="C110" s="39"/>
      <c r="D110" s="39" t="s">
        <v>696</v>
      </c>
      <c r="G110" s="689">
        <f>+G108+1</f>
        <v>1052</v>
      </c>
      <c r="H110" s="171" t="s">
        <v>2816</v>
      </c>
      <c r="I110" s="172"/>
      <c r="J110" s="689">
        <f>+G110+1000</f>
        <v>2052</v>
      </c>
      <c r="K110" s="171" t="s">
        <v>32</v>
      </c>
    </row>
    <row r="111" spans="1:11" ht="12.75">
      <c r="A111" s="190"/>
      <c r="B111" s="39"/>
      <c r="C111" s="39"/>
      <c r="D111" s="489" t="s">
        <v>699</v>
      </c>
      <c r="G111" s="689">
        <f>+G110+1</f>
        <v>1053</v>
      </c>
      <c r="H111" s="171" t="s">
        <v>2817</v>
      </c>
      <c r="I111" s="172"/>
      <c r="J111" s="689">
        <f>+G111+1000</f>
        <v>2053</v>
      </c>
      <c r="K111" s="171" t="s">
        <v>33</v>
      </c>
    </row>
    <row r="112" spans="1:11" ht="12.75">
      <c r="A112" s="190"/>
      <c r="B112" s="170" t="s">
        <v>2500</v>
      </c>
      <c r="C112" s="170"/>
      <c r="D112" s="170"/>
      <c r="G112" s="694"/>
      <c r="H112" s="180"/>
      <c r="I112" s="172"/>
      <c r="J112" s="694"/>
      <c r="K112" s="180"/>
    </row>
    <row r="113" spans="1:11" ht="12.75">
      <c r="A113" s="190"/>
      <c r="B113" s="39"/>
      <c r="C113" s="39" t="s">
        <v>696</v>
      </c>
      <c r="G113" s="689">
        <f>+G111+1</f>
        <v>1054</v>
      </c>
      <c r="H113" s="171" t="s">
        <v>2818</v>
      </c>
      <c r="I113" s="172"/>
      <c r="J113" s="689">
        <f>+G113+1000</f>
        <v>2054</v>
      </c>
      <c r="K113" s="171" t="s">
        <v>34</v>
      </c>
    </row>
    <row r="114" spans="1:11" ht="12.75">
      <c r="A114" s="190"/>
      <c r="B114" s="39"/>
      <c r="C114" s="39" t="s">
        <v>699</v>
      </c>
      <c r="G114" s="689">
        <f>+G113+1</f>
        <v>1055</v>
      </c>
      <c r="H114" s="171" t="s">
        <v>2819</v>
      </c>
      <c r="I114" s="172"/>
      <c r="J114" s="689">
        <f>+G114+1000</f>
        <v>2055</v>
      </c>
      <c r="K114" s="171" t="s">
        <v>35</v>
      </c>
    </row>
    <row r="115" spans="1:11" ht="12.75">
      <c r="A115" s="190"/>
      <c r="B115" s="170" t="s">
        <v>701</v>
      </c>
      <c r="C115" s="39"/>
      <c r="D115" s="39"/>
      <c r="G115" s="694"/>
      <c r="H115" s="180"/>
      <c r="I115" s="172"/>
      <c r="J115" s="694"/>
      <c r="K115" s="180"/>
    </row>
    <row r="116" spans="1:11" ht="12.75">
      <c r="A116" s="190"/>
      <c r="B116" s="39"/>
      <c r="C116" s="39" t="s">
        <v>696</v>
      </c>
      <c r="G116" s="689">
        <f>+G114+1</f>
        <v>1056</v>
      </c>
      <c r="H116" s="171" t="s">
        <v>2820</v>
      </c>
      <c r="I116" s="172"/>
      <c r="J116" s="689">
        <f>+G116+1000</f>
        <v>2056</v>
      </c>
      <c r="K116" s="171" t="s">
        <v>36</v>
      </c>
    </row>
    <row r="117" spans="1:11" ht="12.75">
      <c r="A117" s="190"/>
      <c r="B117" s="39"/>
      <c r="C117" s="39" t="s">
        <v>699</v>
      </c>
      <c r="G117" s="689">
        <f>+G116+1</f>
        <v>1057</v>
      </c>
      <c r="H117" s="171" t="s">
        <v>2821</v>
      </c>
      <c r="I117" s="172"/>
      <c r="J117" s="689">
        <f>+G117+1000</f>
        <v>2057</v>
      </c>
      <c r="K117" s="171" t="s">
        <v>37</v>
      </c>
    </row>
    <row r="118" spans="1:11" ht="12.75">
      <c r="A118" s="190"/>
      <c r="B118" s="39"/>
      <c r="C118" s="39" t="s">
        <v>702</v>
      </c>
      <c r="D118" s="39"/>
      <c r="G118" s="689">
        <f>+G117+1</f>
        <v>1058</v>
      </c>
      <c r="H118" s="171" t="s">
        <v>2822</v>
      </c>
      <c r="I118" s="172"/>
      <c r="J118" s="689">
        <f>+G118+1000</f>
        <v>2058</v>
      </c>
      <c r="K118" s="171" t="s">
        <v>38</v>
      </c>
    </row>
    <row r="119" spans="1:11" ht="12.75">
      <c r="A119" s="190"/>
      <c r="B119" s="170" t="s">
        <v>703</v>
      </c>
      <c r="C119" s="39"/>
      <c r="D119" s="39"/>
      <c r="G119" s="694"/>
      <c r="H119" s="180"/>
      <c r="I119" s="172"/>
      <c r="J119" s="694"/>
      <c r="K119" s="180"/>
    </row>
    <row r="120" spans="1:11" ht="12.75">
      <c r="A120" s="190"/>
      <c r="B120" s="39"/>
      <c r="C120" s="39" t="s">
        <v>696</v>
      </c>
      <c r="G120" s="689">
        <f>+G118+1</f>
        <v>1059</v>
      </c>
      <c r="H120" s="171" t="s">
        <v>2823</v>
      </c>
      <c r="I120" s="172"/>
      <c r="J120" s="689">
        <f>+G120+1000</f>
        <v>2059</v>
      </c>
      <c r="K120" s="171" t="s">
        <v>39</v>
      </c>
    </row>
    <row r="121" spans="1:11" ht="12.75">
      <c r="A121" s="190"/>
      <c r="B121" s="39"/>
      <c r="C121" s="39" t="s">
        <v>699</v>
      </c>
      <c r="G121" s="689">
        <f>+G120+1</f>
        <v>1060</v>
      </c>
      <c r="H121" s="171" t="s">
        <v>2824</v>
      </c>
      <c r="I121" s="172"/>
      <c r="J121" s="689">
        <f>+G121+1000</f>
        <v>2060</v>
      </c>
      <c r="K121" s="171" t="s">
        <v>40</v>
      </c>
    </row>
    <row r="122" spans="1:11" ht="12.75">
      <c r="A122" s="190"/>
      <c r="B122" s="170" t="s">
        <v>704</v>
      </c>
      <c r="C122" s="39"/>
      <c r="D122" s="39"/>
      <c r="G122" s="694"/>
      <c r="H122" s="180"/>
      <c r="I122" s="172"/>
      <c r="J122" s="694"/>
      <c r="K122" s="180"/>
    </row>
    <row r="123" spans="1:11" ht="12.75">
      <c r="A123" s="190"/>
      <c r="B123" s="39"/>
      <c r="C123" s="39" t="s">
        <v>696</v>
      </c>
      <c r="G123" s="689">
        <f>+G121+1</f>
        <v>1061</v>
      </c>
      <c r="H123" s="171" t="s">
        <v>2825</v>
      </c>
      <c r="I123" s="172"/>
      <c r="J123" s="689">
        <f>+G123+1000</f>
        <v>2061</v>
      </c>
      <c r="K123" s="171" t="s">
        <v>41</v>
      </c>
    </row>
    <row r="124" spans="1:11" ht="12.75">
      <c r="A124" s="190"/>
      <c r="B124" s="39"/>
      <c r="C124" s="39" t="s">
        <v>699</v>
      </c>
      <c r="G124" s="689">
        <f>+G123+1</f>
        <v>1062</v>
      </c>
      <c r="H124" s="171" t="s">
        <v>2826</v>
      </c>
      <c r="I124" s="172"/>
      <c r="J124" s="689">
        <f>+G124+1000</f>
        <v>2062</v>
      </c>
      <c r="K124" s="171" t="s">
        <v>42</v>
      </c>
    </row>
    <row r="125" spans="1:11" ht="12.75">
      <c r="A125" s="190"/>
      <c r="B125" s="170" t="s">
        <v>705</v>
      </c>
      <c r="C125" s="39"/>
      <c r="D125" s="39"/>
      <c r="G125" s="695"/>
      <c r="H125" s="179"/>
      <c r="I125" s="172"/>
      <c r="J125" s="695"/>
      <c r="K125" s="179"/>
    </row>
    <row r="126" spans="1:11" ht="12.75">
      <c r="A126" s="190"/>
      <c r="B126" s="39"/>
      <c r="C126" s="39" t="s">
        <v>696</v>
      </c>
      <c r="G126" s="689">
        <f>+G124+1</f>
        <v>1063</v>
      </c>
      <c r="H126" s="192" t="s">
        <v>2827</v>
      </c>
      <c r="I126" s="172"/>
      <c r="J126" s="689">
        <f>+G126+1000</f>
        <v>2063</v>
      </c>
      <c r="K126" s="192" t="s">
        <v>43</v>
      </c>
    </row>
    <row r="127" spans="1:11" ht="12.75">
      <c r="A127" s="190"/>
      <c r="B127" s="39"/>
      <c r="C127" s="39" t="s">
        <v>699</v>
      </c>
      <c r="G127" s="209">
        <f>+G126+1</f>
        <v>1064</v>
      </c>
      <c r="H127" s="195" t="s">
        <v>2828</v>
      </c>
      <c r="I127" s="172"/>
      <c r="J127" s="689">
        <f>+G127+1000</f>
        <v>2064</v>
      </c>
      <c r="K127" s="195" t="s">
        <v>44</v>
      </c>
    </row>
    <row r="128" spans="1:11" ht="12.75">
      <c r="A128" s="190"/>
      <c r="B128" s="170" t="s">
        <v>706</v>
      </c>
      <c r="C128" s="39"/>
      <c r="D128" s="39"/>
      <c r="G128" s="694"/>
      <c r="H128" s="180"/>
      <c r="I128" s="172"/>
      <c r="J128" s="694"/>
      <c r="K128" s="180"/>
    </row>
    <row r="129" spans="1:11" ht="12.75">
      <c r="A129" s="190"/>
      <c r="B129" s="39"/>
      <c r="C129" s="39" t="s">
        <v>696</v>
      </c>
      <c r="G129" s="689">
        <f>+G127+1</f>
        <v>1065</v>
      </c>
      <c r="H129" s="171" t="s">
        <v>2829</v>
      </c>
      <c r="I129" s="172"/>
      <c r="J129" s="689">
        <f>+G129+1000</f>
        <v>2065</v>
      </c>
      <c r="K129" s="171" t="s">
        <v>45</v>
      </c>
    </row>
    <row r="130" spans="1:11" ht="12.75">
      <c r="A130" s="190"/>
      <c r="B130" s="39"/>
      <c r="C130" s="39" t="s">
        <v>699</v>
      </c>
      <c r="G130" s="689">
        <f>+G129+1</f>
        <v>1066</v>
      </c>
      <c r="H130" s="171" t="s">
        <v>2830</v>
      </c>
      <c r="I130" s="172"/>
      <c r="J130" s="689">
        <f>+G130+1000</f>
        <v>2066</v>
      </c>
      <c r="K130" s="171" t="s">
        <v>46</v>
      </c>
    </row>
    <row r="131" spans="1:11" ht="12.75">
      <c r="A131" s="190"/>
      <c r="B131" s="170" t="s">
        <v>707</v>
      </c>
      <c r="C131" s="39"/>
      <c r="D131" s="39"/>
      <c r="G131" s="694"/>
      <c r="H131" s="180"/>
      <c r="I131" s="172"/>
      <c r="J131" s="694"/>
      <c r="K131" s="180"/>
    </row>
    <row r="132" spans="1:11" ht="12.75">
      <c r="A132" s="190"/>
      <c r="B132" s="39"/>
      <c r="C132" s="39" t="s">
        <v>696</v>
      </c>
      <c r="G132" s="689">
        <f>+G130+1</f>
        <v>1067</v>
      </c>
      <c r="H132" s="171" t="s">
        <v>2756</v>
      </c>
      <c r="I132" s="172"/>
      <c r="J132" s="689">
        <f>+G132+1000</f>
        <v>2067</v>
      </c>
      <c r="K132" s="171" t="s">
        <v>2020</v>
      </c>
    </row>
    <row r="133" spans="1:11" ht="12.75">
      <c r="A133" s="190"/>
      <c r="B133" s="39"/>
      <c r="C133" s="39" t="s">
        <v>699</v>
      </c>
      <c r="G133" s="689">
        <f>+G132+1</f>
        <v>1068</v>
      </c>
      <c r="H133" s="171" t="s">
        <v>680</v>
      </c>
      <c r="I133" s="172"/>
      <c r="J133" s="689">
        <f>+G133+1000</f>
        <v>2068</v>
      </c>
      <c r="K133" s="171" t="s">
        <v>2021</v>
      </c>
    </row>
    <row r="134" spans="1:11" ht="12.75">
      <c r="A134" s="190"/>
      <c r="B134" s="824" t="s">
        <v>171</v>
      </c>
      <c r="C134" s="821"/>
      <c r="D134" s="821"/>
      <c r="E134" s="822"/>
      <c r="F134" s="823"/>
      <c r="G134" s="690"/>
      <c r="H134" s="167"/>
      <c r="I134" s="167"/>
      <c r="J134" s="690"/>
      <c r="K134" s="167"/>
    </row>
    <row r="135" spans="1:11" ht="12.75">
      <c r="A135" s="190"/>
      <c r="B135" s="39"/>
      <c r="C135" s="39" t="s">
        <v>1622</v>
      </c>
      <c r="D135" s="39"/>
      <c r="G135" s="691"/>
      <c r="H135" s="169"/>
      <c r="I135" s="167"/>
      <c r="J135" s="691"/>
      <c r="K135" s="169"/>
    </row>
    <row r="136" spans="1:11" ht="12.75">
      <c r="A136" s="190"/>
      <c r="B136" s="39"/>
      <c r="C136" s="39"/>
      <c r="D136" s="39" t="s">
        <v>696</v>
      </c>
      <c r="G136" s="689">
        <f>+G133+1</f>
        <v>1069</v>
      </c>
      <c r="H136" s="171" t="s">
        <v>681</v>
      </c>
      <c r="I136" s="172"/>
      <c r="J136" s="689">
        <f>+G136+1000</f>
        <v>2069</v>
      </c>
      <c r="K136" s="171" t="s">
        <v>2022</v>
      </c>
    </row>
    <row r="137" spans="1:11" ht="12.75">
      <c r="A137" s="190"/>
      <c r="B137" s="39"/>
      <c r="C137" s="39"/>
      <c r="D137" s="39" t="s">
        <v>699</v>
      </c>
      <c r="G137" s="689">
        <f>+G136+1</f>
        <v>1070</v>
      </c>
      <c r="H137" s="171" t="s">
        <v>682</v>
      </c>
      <c r="I137" s="172"/>
      <c r="J137" s="689">
        <f>+G137+1000</f>
        <v>2070</v>
      </c>
      <c r="K137" s="171" t="s">
        <v>2023</v>
      </c>
    </row>
    <row r="138" spans="1:11" ht="12.75">
      <c r="A138" s="190"/>
      <c r="B138" s="39"/>
      <c r="C138" s="39"/>
      <c r="D138" s="39" t="s">
        <v>702</v>
      </c>
      <c r="G138" s="689">
        <f>+G137+1</f>
        <v>1071</v>
      </c>
      <c r="H138" s="171" t="s">
        <v>683</v>
      </c>
      <c r="I138" s="172"/>
      <c r="J138" s="689">
        <f>+G138+1000</f>
        <v>2071</v>
      </c>
      <c r="K138" s="171" t="s">
        <v>2024</v>
      </c>
    </row>
    <row r="139" spans="1:11" ht="12.75">
      <c r="A139" s="190"/>
      <c r="B139" s="39"/>
      <c r="C139" s="39" t="s">
        <v>2501</v>
      </c>
      <c r="D139" s="39"/>
      <c r="G139" s="694"/>
      <c r="H139" s="180"/>
      <c r="I139" s="172"/>
      <c r="J139" s="694"/>
      <c r="K139" s="180"/>
    </row>
    <row r="140" spans="1:11" ht="12.75">
      <c r="A140" s="190"/>
      <c r="B140" s="39"/>
      <c r="C140" s="39"/>
      <c r="D140" s="39" t="s">
        <v>696</v>
      </c>
      <c r="G140" s="689">
        <f>+G138+1</f>
        <v>1072</v>
      </c>
      <c r="H140" s="171" t="s">
        <v>684</v>
      </c>
      <c r="I140" s="172"/>
      <c r="J140" s="689">
        <f>+G140+1000</f>
        <v>2072</v>
      </c>
      <c r="K140" s="171" t="s">
        <v>2025</v>
      </c>
    </row>
    <row r="141" spans="1:11" ht="12.75">
      <c r="A141" s="190"/>
      <c r="B141" s="39"/>
      <c r="C141" s="39"/>
      <c r="D141" s="39" t="s">
        <v>699</v>
      </c>
      <c r="G141" s="689">
        <f>+G140+1</f>
        <v>1073</v>
      </c>
      <c r="H141" s="171" t="s">
        <v>685</v>
      </c>
      <c r="I141" s="172"/>
      <c r="J141" s="689">
        <f>+G141+1000</f>
        <v>2073</v>
      </c>
      <c r="K141" s="171" t="s">
        <v>2026</v>
      </c>
    </row>
    <row r="142" spans="1:11" ht="12.75">
      <c r="A142" s="190"/>
      <c r="B142" s="39"/>
      <c r="C142" s="39" t="s">
        <v>2502</v>
      </c>
      <c r="D142" s="39"/>
      <c r="G142" s="694"/>
      <c r="H142" s="180"/>
      <c r="I142" s="172"/>
      <c r="J142" s="694"/>
      <c r="K142" s="180"/>
    </row>
    <row r="143" spans="1:11" ht="12.75">
      <c r="A143" s="190"/>
      <c r="B143" s="39"/>
      <c r="C143" s="39"/>
      <c r="D143" s="39" t="s">
        <v>696</v>
      </c>
      <c r="G143" s="689">
        <f>+G141+1</f>
        <v>1074</v>
      </c>
      <c r="H143" s="171" t="s">
        <v>686</v>
      </c>
      <c r="I143" s="172"/>
      <c r="J143" s="689">
        <f>+G143+1000</f>
        <v>2074</v>
      </c>
      <c r="K143" s="171" t="s">
        <v>2027</v>
      </c>
    </row>
    <row r="144" spans="1:11" ht="12.75">
      <c r="A144" s="190"/>
      <c r="B144" s="39"/>
      <c r="C144" s="39"/>
      <c r="D144" s="39" t="s">
        <v>699</v>
      </c>
      <c r="G144" s="209">
        <f>+G143+1</f>
        <v>1075</v>
      </c>
      <c r="H144" s="175" t="s">
        <v>687</v>
      </c>
      <c r="I144" s="172"/>
      <c r="J144" s="209">
        <f>+G144+1000</f>
        <v>2075</v>
      </c>
      <c r="K144" s="175" t="s">
        <v>2028</v>
      </c>
    </row>
    <row r="145" spans="1:11" ht="13.5" thickBot="1">
      <c r="A145" s="190"/>
      <c r="B145" s="39"/>
      <c r="C145" s="39"/>
      <c r="D145" s="39"/>
      <c r="G145" s="697"/>
      <c r="H145" s="196"/>
      <c r="I145" s="172"/>
      <c r="J145" s="694"/>
      <c r="K145" s="172"/>
    </row>
    <row r="146" spans="1:11" ht="34.5" thickBot="1">
      <c r="A146" s="190"/>
      <c r="B146" s="483" t="s">
        <v>2503</v>
      </c>
      <c r="C146" s="39"/>
      <c r="D146" s="39"/>
      <c r="G146" s="693">
        <f>G144+1</f>
        <v>1076</v>
      </c>
      <c r="H146" s="670" t="s">
        <v>709</v>
      </c>
      <c r="I146" s="177"/>
      <c r="J146" s="693">
        <f>+G146+1000</f>
        <v>2076</v>
      </c>
      <c r="K146" s="176" t="s">
        <v>710</v>
      </c>
    </row>
    <row r="147" spans="1:11" ht="12.75">
      <c r="A147" s="190"/>
      <c r="B147" s="170"/>
      <c r="C147" s="190"/>
      <c r="D147" s="190"/>
      <c r="G147" s="162"/>
      <c r="H147" s="172"/>
      <c r="I147" s="172"/>
      <c r="J147" s="162"/>
      <c r="K147" s="172"/>
    </row>
    <row r="148" spans="1:11" s="198" customFormat="1" ht="12.75">
      <c r="A148" s="197"/>
      <c r="C148" s="197"/>
      <c r="D148" s="197"/>
      <c r="E148" s="199"/>
      <c r="G148" s="200"/>
      <c r="H148" s="201"/>
      <c r="I148" s="201"/>
      <c r="J148" s="200"/>
      <c r="K148" s="201"/>
    </row>
    <row r="149" spans="1:11" s="198" customFormat="1" ht="13.5" thickBot="1">
      <c r="A149" s="197"/>
      <c r="C149" s="197"/>
      <c r="D149" s="197"/>
      <c r="E149" s="199"/>
      <c r="G149" s="200"/>
      <c r="H149" s="201"/>
      <c r="I149" s="201"/>
      <c r="J149" s="200"/>
      <c r="K149" s="201"/>
    </row>
    <row r="150" spans="1:11" s="198" customFormat="1" ht="15.75" customHeight="1">
      <c r="A150" s="141"/>
      <c r="B150" s="142"/>
      <c r="C150" s="143"/>
      <c r="D150" s="144"/>
      <c r="E150" s="144"/>
      <c r="F150" s="143"/>
      <c r="G150" s="1" t="s">
        <v>2833</v>
      </c>
      <c r="H150" s="144"/>
      <c r="I150" s="143"/>
      <c r="J150" s="143"/>
      <c r="K150" s="753"/>
    </row>
    <row r="151" spans="1:11" s="198" customFormat="1" ht="15.75" customHeight="1">
      <c r="A151" s="147"/>
      <c r="B151" s="148"/>
      <c r="C151" s="149"/>
      <c r="D151" s="146"/>
      <c r="E151" s="150"/>
      <c r="F151" s="149"/>
      <c r="G151" s="8" t="s">
        <v>2834</v>
      </c>
      <c r="H151" s="150"/>
      <c r="I151" s="149"/>
      <c r="J151" s="149"/>
      <c r="K151" s="754"/>
    </row>
    <row r="152" spans="1:11" s="198" customFormat="1" ht="15.75" customHeight="1">
      <c r="A152" s="147"/>
      <c r="B152" s="148"/>
      <c r="C152" s="149"/>
      <c r="D152" s="146"/>
      <c r="E152" s="150"/>
      <c r="F152" s="149"/>
      <c r="G152" s="8" t="s">
        <v>2835</v>
      </c>
      <c r="H152" s="150"/>
      <c r="I152" s="149"/>
      <c r="J152" s="149"/>
      <c r="K152" s="746" t="s">
        <v>1373</v>
      </c>
    </row>
    <row r="153" spans="1:11" s="198" customFormat="1" ht="13.5" customHeight="1" thickBot="1">
      <c r="A153" s="10" t="s">
        <v>2504</v>
      </c>
      <c r="B153" s="92"/>
      <c r="C153" s="152"/>
      <c r="D153" s="153"/>
      <c r="E153" s="153"/>
      <c r="F153" s="152"/>
      <c r="G153" s="155" t="s">
        <v>894</v>
      </c>
      <c r="H153" s="153"/>
      <c r="I153" s="152"/>
      <c r="J153" s="152"/>
      <c r="K153" s="751"/>
    </row>
    <row r="154" spans="1:11" s="198" customFormat="1" ht="12.75">
      <c r="A154" s="190"/>
      <c r="B154" s="190"/>
      <c r="C154" s="190"/>
      <c r="D154" s="190"/>
      <c r="E154" s="190"/>
      <c r="F154" s="190"/>
      <c r="G154" s="190"/>
      <c r="H154" s="191"/>
      <c r="I154" s="191"/>
      <c r="J154" s="190"/>
      <c r="K154" s="191"/>
    </row>
    <row r="155" spans="1:11" s="198" customFormat="1" ht="12.75">
      <c r="A155" s="157"/>
      <c r="B155" s="157"/>
      <c r="C155" s="166"/>
      <c r="D155" s="166"/>
      <c r="E155" s="166"/>
      <c r="F155" s="166"/>
      <c r="G155" s="166"/>
      <c r="H155" s="167"/>
      <c r="I155" s="167"/>
      <c r="J155" s="166"/>
      <c r="K155" s="167"/>
    </row>
    <row r="156" spans="1:11" s="198" customFormat="1" ht="12.75">
      <c r="A156" s="157"/>
      <c r="B156" s="157"/>
      <c r="C156" s="166"/>
      <c r="D156" s="166"/>
      <c r="E156" s="166"/>
      <c r="F156" s="166"/>
      <c r="G156" s="944" t="s">
        <v>819</v>
      </c>
      <c r="H156" s="944"/>
      <c r="I156" s="162"/>
      <c r="J156" s="944" t="s">
        <v>820</v>
      </c>
      <c r="K156" s="944"/>
    </row>
    <row r="157" spans="1:11" s="198" customFormat="1" ht="12.75">
      <c r="A157" s="197"/>
      <c r="B157" s="164" t="s">
        <v>721</v>
      </c>
      <c r="C157" s="197"/>
      <c r="D157" s="197"/>
      <c r="E157" s="199"/>
      <c r="G157" s="200"/>
      <c r="H157" s="201"/>
      <c r="I157" s="201"/>
      <c r="J157" s="200"/>
      <c r="K157" s="201"/>
    </row>
    <row r="158" spans="1:11" ht="12.75">
      <c r="A158" s="190"/>
      <c r="B158" s="190"/>
      <c r="C158" s="190"/>
      <c r="D158" s="190"/>
      <c r="G158" s="168"/>
      <c r="H158" s="169"/>
      <c r="I158" s="167"/>
      <c r="J158" s="168"/>
      <c r="K158" s="169"/>
    </row>
    <row r="159" spans="1:13" ht="12.75">
      <c r="A159" s="190"/>
      <c r="B159" s="39"/>
      <c r="C159" s="39" t="s">
        <v>722</v>
      </c>
      <c r="D159" s="39"/>
      <c r="G159" s="689">
        <f>+G146+1</f>
        <v>1077</v>
      </c>
      <c r="H159" s="171" t="s">
        <v>2029</v>
      </c>
      <c r="I159" s="172"/>
      <c r="J159" s="689">
        <f aca="true" t="shared" si="1" ref="J159:J164">+G159+1000</f>
        <v>2077</v>
      </c>
      <c r="K159" s="171" t="s">
        <v>2030</v>
      </c>
      <c r="M159" s="178"/>
    </row>
    <row r="160" spans="1:11" ht="12.75">
      <c r="A160" s="190"/>
      <c r="B160" s="39"/>
      <c r="C160" s="39" t="s">
        <v>723</v>
      </c>
      <c r="D160" s="39"/>
      <c r="G160" s="689">
        <f>+G159+1</f>
        <v>1078</v>
      </c>
      <c r="H160" s="171" t="s">
        <v>2031</v>
      </c>
      <c r="I160" s="172"/>
      <c r="J160" s="689">
        <f t="shared" si="1"/>
        <v>2078</v>
      </c>
      <c r="K160" s="171" t="s">
        <v>2032</v>
      </c>
    </row>
    <row r="161" spans="1:11" ht="12.75">
      <c r="A161" s="190"/>
      <c r="B161" s="39"/>
      <c r="C161" s="39" t="s">
        <v>2478</v>
      </c>
      <c r="D161" s="39"/>
      <c r="G161" s="689">
        <f>+G160+1</f>
        <v>1079</v>
      </c>
      <c r="H161" s="171" t="s">
        <v>724</v>
      </c>
      <c r="I161" s="172"/>
      <c r="J161" s="689">
        <f t="shared" si="1"/>
        <v>2079</v>
      </c>
      <c r="K161" s="171" t="s">
        <v>2033</v>
      </c>
    </row>
    <row r="162" spans="1:11" ht="12.75">
      <c r="A162" s="190"/>
      <c r="B162" s="39"/>
      <c r="C162" s="39" t="s">
        <v>2479</v>
      </c>
      <c r="D162" s="39"/>
      <c r="G162" s="689">
        <f aca="true" t="shared" si="2" ref="G162:G167">+G161+1</f>
        <v>1080</v>
      </c>
      <c r="H162" s="171" t="s">
        <v>2034</v>
      </c>
      <c r="I162" s="172"/>
      <c r="J162" s="689">
        <f t="shared" si="1"/>
        <v>2080</v>
      </c>
      <c r="K162" s="171" t="s">
        <v>2035</v>
      </c>
    </row>
    <row r="163" spans="1:11" ht="12.75">
      <c r="A163" s="190"/>
      <c r="B163" s="39"/>
      <c r="C163" s="39" t="s">
        <v>2480</v>
      </c>
      <c r="D163" s="39"/>
      <c r="G163" s="689">
        <f t="shared" si="2"/>
        <v>1081</v>
      </c>
      <c r="H163" s="171" t="s">
        <v>2036</v>
      </c>
      <c r="I163" s="172"/>
      <c r="J163" s="689">
        <f t="shared" si="1"/>
        <v>2081</v>
      </c>
      <c r="K163" s="171" t="s">
        <v>2037</v>
      </c>
    </row>
    <row r="164" spans="1:11" ht="12.75">
      <c r="A164" s="190"/>
      <c r="B164" s="39"/>
      <c r="C164" s="39" t="s">
        <v>2481</v>
      </c>
      <c r="D164" s="39"/>
      <c r="G164" s="689">
        <f t="shared" si="2"/>
        <v>1082</v>
      </c>
      <c r="H164" s="171" t="s">
        <v>2038</v>
      </c>
      <c r="I164" s="172"/>
      <c r="J164" s="689">
        <f t="shared" si="1"/>
        <v>2082</v>
      </c>
      <c r="K164" s="171" t="s">
        <v>2039</v>
      </c>
    </row>
    <row r="165" spans="1:11" ht="12.75">
      <c r="A165" s="190"/>
      <c r="B165" s="39"/>
      <c r="C165" s="821" t="s">
        <v>172</v>
      </c>
      <c r="D165" s="821"/>
      <c r="E165" s="822"/>
      <c r="F165" s="823"/>
      <c r="G165" s="694"/>
      <c r="H165" s="180"/>
      <c r="I165" s="172"/>
      <c r="J165" s="694"/>
      <c r="K165" s="180"/>
    </row>
    <row r="166" spans="1:11" ht="12.75">
      <c r="A166" s="190"/>
      <c r="B166" s="39"/>
      <c r="C166" s="39"/>
      <c r="D166" s="39" t="s">
        <v>2482</v>
      </c>
      <c r="G166" s="689">
        <f>+G164+1</f>
        <v>1083</v>
      </c>
      <c r="H166" s="171" t="s">
        <v>2040</v>
      </c>
      <c r="I166" s="172"/>
      <c r="J166" s="689">
        <f>+G166+1000</f>
        <v>2083</v>
      </c>
      <c r="K166" s="171" t="s">
        <v>2041</v>
      </c>
    </row>
    <row r="167" spans="1:11" ht="12.75">
      <c r="A167" s="190"/>
      <c r="B167" s="39"/>
      <c r="C167" s="39"/>
      <c r="D167" s="39" t="s">
        <v>2483</v>
      </c>
      <c r="G167" s="689">
        <f t="shared" si="2"/>
        <v>1084</v>
      </c>
      <c r="H167" s="171" t="s">
        <v>2042</v>
      </c>
      <c r="I167" s="172"/>
      <c r="J167" s="689">
        <f>+G167+1000</f>
        <v>2084</v>
      </c>
      <c r="K167" s="171" t="s">
        <v>2043</v>
      </c>
    </row>
    <row r="168" spans="1:11" ht="13.5" thickBot="1">
      <c r="A168" s="190"/>
      <c r="B168" s="39"/>
      <c r="C168" s="39"/>
      <c r="D168" s="39"/>
      <c r="G168" s="694"/>
      <c r="H168" s="180"/>
      <c r="I168" s="172"/>
      <c r="J168" s="694"/>
      <c r="K168" s="180"/>
    </row>
    <row r="169" spans="1:11" ht="34.5" thickBot="1">
      <c r="A169" s="190"/>
      <c r="B169" s="483" t="s">
        <v>2484</v>
      </c>
      <c r="C169" s="170"/>
      <c r="D169" s="170"/>
      <c r="E169" s="202"/>
      <c r="F169" s="203"/>
      <c r="G169" s="693">
        <f>+G167+1</f>
        <v>1085</v>
      </c>
      <c r="H169" s="670" t="s">
        <v>711</v>
      </c>
      <c r="I169" s="172"/>
      <c r="J169" s="693">
        <f>+G169+1000</f>
        <v>2085</v>
      </c>
      <c r="K169" s="176" t="s">
        <v>712</v>
      </c>
    </row>
    <row r="170" spans="7:10" ht="13.5" thickBot="1">
      <c r="G170" s="698"/>
      <c r="J170" s="699"/>
    </row>
    <row r="171" spans="1:11" ht="45.75" thickBot="1">
      <c r="A171" s="190"/>
      <c r="B171" s="483" t="s">
        <v>2485</v>
      </c>
      <c r="C171" s="39"/>
      <c r="D171" s="39"/>
      <c r="G171" s="693">
        <f>+G169+1</f>
        <v>1086</v>
      </c>
      <c r="H171" s="670" t="s">
        <v>688</v>
      </c>
      <c r="I171" s="172"/>
      <c r="J171" s="693">
        <f>+G171+1000</f>
        <v>2086</v>
      </c>
      <c r="K171" s="176" t="s">
        <v>689</v>
      </c>
    </row>
    <row r="172" spans="7:10" ht="12.75">
      <c r="G172" s="698"/>
      <c r="J172" s="699"/>
    </row>
    <row r="173" spans="2:11" ht="21" customHeight="1">
      <c r="B173" s="938" t="s">
        <v>2486</v>
      </c>
      <c r="C173" s="939"/>
      <c r="D173" s="939"/>
      <c r="E173" s="939"/>
      <c r="F173" s="940"/>
      <c r="G173" s="209">
        <f>+G171+1</f>
        <v>1087</v>
      </c>
      <c r="H173" s="702" t="s">
        <v>690</v>
      </c>
      <c r="I173" s="172"/>
      <c r="J173" s="209">
        <f>+G173+1000</f>
        <v>2087</v>
      </c>
      <c r="K173" s="702" t="s">
        <v>2044</v>
      </c>
    </row>
    <row r="174" spans="7:10" ht="13.5" thickBot="1">
      <c r="G174" s="698"/>
      <c r="J174" s="699"/>
    </row>
    <row r="175" spans="1:13" ht="34.5" thickBot="1">
      <c r="A175" s="170"/>
      <c r="B175" s="938" t="s">
        <v>2505</v>
      </c>
      <c r="C175" s="939"/>
      <c r="D175" s="939"/>
      <c r="E175" s="939"/>
      <c r="F175" s="940"/>
      <c r="G175" s="693">
        <f>+G173+1</f>
        <v>1088</v>
      </c>
      <c r="H175" s="670" t="s">
        <v>2489</v>
      </c>
      <c r="I175" s="172"/>
      <c r="J175" s="693">
        <f>+G175+1000</f>
        <v>2088</v>
      </c>
      <c r="K175" s="176" t="s">
        <v>2490</v>
      </c>
      <c r="M175" s="157"/>
    </row>
    <row r="176" spans="1:11" ht="13.5" thickBot="1">
      <c r="A176" s="183"/>
      <c r="B176" s="183"/>
      <c r="C176" s="188"/>
      <c r="D176" s="188"/>
      <c r="E176" s="188"/>
      <c r="F176" s="188"/>
      <c r="G176" s="182"/>
      <c r="H176" s="185"/>
      <c r="I176" s="185"/>
      <c r="J176" s="182"/>
      <c r="K176" s="185"/>
    </row>
    <row r="177" spans="1:11" ht="12.75">
      <c r="A177" s="186" t="s">
        <v>2497</v>
      </c>
      <c r="B177" s="170"/>
      <c r="C177" s="190"/>
      <c r="D177" s="190"/>
      <c r="E177" s="190"/>
      <c r="F177" s="190"/>
      <c r="G177" s="162"/>
      <c r="H177" s="172"/>
      <c r="I177" s="172"/>
      <c r="J177" s="162"/>
      <c r="K177" s="172"/>
    </row>
    <row r="178" spans="1:11" ht="12.75">
      <c r="A178" s="163"/>
      <c r="B178" s="39" t="s">
        <v>1603</v>
      </c>
      <c r="C178" s="39"/>
      <c r="D178" s="39"/>
      <c r="E178" s="39"/>
      <c r="F178" s="39"/>
      <c r="G178" s="209">
        <f>G175+1</f>
        <v>1089</v>
      </c>
      <c r="H178" s="175" t="s">
        <v>2045</v>
      </c>
      <c r="I178" s="172"/>
      <c r="J178" s="209">
        <f>+G178+1000</f>
        <v>2089</v>
      </c>
      <c r="K178" s="628"/>
    </row>
    <row r="179" spans="1:11" ht="12.75">
      <c r="A179" s="163"/>
      <c r="B179" s="39" t="s">
        <v>1014</v>
      </c>
      <c r="C179" s="39"/>
      <c r="D179" s="39"/>
      <c r="E179" s="39"/>
      <c r="F179" s="39"/>
      <c r="G179" s="209">
        <f>G178+1</f>
        <v>1090</v>
      </c>
      <c r="H179" s="175" t="s">
        <v>2046</v>
      </c>
      <c r="I179" s="172"/>
      <c r="J179" s="209">
        <f>+G179+1000</f>
        <v>2090</v>
      </c>
      <c r="K179" s="628"/>
    </row>
    <row r="180" spans="1:11" ht="13.5" thickBot="1">
      <c r="A180" s="170"/>
      <c r="B180" s="170"/>
      <c r="C180" s="190"/>
      <c r="D180" s="190"/>
      <c r="E180" s="190"/>
      <c r="F180" s="190"/>
      <c r="G180" s="692"/>
      <c r="H180" s="172"/>
      <c r="I180" s="172"/>
      <c r="J180" s="692"/>
      <c r="K180" s="172"/>
    </row>
    <row r="181" spans="1:11" ht="25.5" customHeight="1" thickBot="1">
      <c r="A181" s="170"/>
      <c r="B181" s="945" t="s">
        <v>1595</v>
      </c>
      <c r="C181" s="939"/>
      <c r="D181" s="939"/>
      <c r="E181" s="939"/>
      <c r="F181" s="939"/>
      <c r="G181" s="209">
        <f>G179+1</f>
        <v>1091</v>
      </c>
      <c r="H181" s="670" t="s">
        <v>2491</v>
      </c>
      <c r="I181" s="172"/>
      <c r="J181" s="209">
        <f>+G181+1000</f>
        <v>2091</v>
      </c>
      <c r="K181" s="176" t="s">
        <v>728</v>
      </c>
    </row>
    <row r="182" spans="1:11" ht="22.5">
      <c r="A182" s="170"/>
      <c r="B182" s="140"/>
      <c r="C182" s="489" t="s">
        <v>696</v>
      </c>
      <c r="E182" s="181"/>
      <c r="F182" s="181"/>
      <c r="G182" s="209">
        <f>G181+1</f>
        <v>1092</v>
      </c>
      <c r="H182" s="205" t="s">
        <v>1594</v>
      </c>
      <c r="I182" s="172"/>
      <c r="J182" s="209">
        <f>+G182+1000</f>
        <v>2092</v>
      </c>
      <c r="K182" s="205" t="s">
        <v>804</v>
      </c>
    </row>
    <row r="183" spans="1:11" ht="22.5">
      <c r="A183" s="170"/>
      <c r="B183" s="140"/>
      <c r="C183" s="489" t="s">
        <v>1596</v>
      </c>
      <c r="E183" s="181"/>
      <c r="F183" s="181"/>
      <c r="G183" s="209">
        <f>G182+1</f>
        <v>1093</v>
      </c>
      <c r="H183" s="205" t="s">
        <v>807</v>
      </c>
      <c r="I183" s="172"/>
      <c r="J183" s="209">
        <f>+G183+1000</f>
        <v>2093</v>
      </c>
      <c r="K183" s="205" t="s">
        <v>805</v>
      </c>
    </row>
    <row r="184" spans="1:11" ht="33.75">
      <c r="A184" s="170"/>
      <c r="B184" s="140"/>
      <c r="C184" s="489" t="s">
        <v>1597</v>
      </c>
      <c r="E184" s="39"/>
      <c r="F184" s="39"/>
      <c r="G184" s="209">
        <f>G183+1</f>
        <v>1094</v>
      </c>
      <c r="H184" s="704" t="s">
        <v>808</v>
      </c>
      <c r="I184" s="172"/>
      <c r="J184" s="209">
        <f>+G184+1000</f>
        <v>2094</v>
      </c>
      <c r="K184" s="205" t="s">
        <v>806</v>
      </c>
    </row>
    <row r="185" spans="1:11" ht="22.5">
      <c r="A185" s="170"/>
      <c r="B185" s="170"/>
      <c r="C185" s="489" t="s">
        <v>721</v>
      </c>
      <c r="D185" s="190"/>
      <c r="E185" s="190"/>
      <c r="F185" s="190"/>
      <c r="G185" s="209">
        <f>G184+1</f>
        <v>1095</v>
      </c>
      <c r="H185" s="702" t="s">
        <v>725</v>
      </c>
      <c r="I185" s="172"/>
      <c r="J185" s="209">
        <f>+G185+1000</f>
        <v>2095</v>
      </c>
      <c r="K185" s="205" t="s">
        <v>2506</v>
      </c>
    </row>
    <row r="186" spans="1:11" ht="13.5" thickBot="1">
      <c r="A186" s="188"/>
      <c r="B186" s="188"/>
      <c r="C186" s="188"/>
      <c r="D186" s="184"/>
      <c r="E186" s="184"/>
      <c r="F186" s="184"/>
      <c r="G186" s="182"/>
      <c r="H186" s="185"/>
      <c r="I186" s="185"/>
      <c r="J186" s="182"/>
      <c r="K186" s="185"/>
    </row>
    <row r="187" spans="1:11" ht="15.75" customHeight="1">
      <c r="A187" s="141"/>
      <c r="B187" s="142"/>
      <c r="C187" s="143"/>
      <c r="E187" s="144"/>
      <c r="F187" s="143"/>
      <c r="G187" s="1" t="s">
        <v>2833</v>
      </c>
      <c r="H187" s="144"/>
      <c r="I187" s="143"/>
      <c r="J187" s="143"/>
      <c r="K187" s="753"/>
    </row>
    <row r="188" spans="1:11" ht="15.75" customHeight="1">
      <c r="A188" s="147"/>
      <c r="B188" s="148"/>
      <c r="C188" s="149"/>
      <c r="E188" s="150"/>
      <c r="F188" s="149"/>
      <c r="G188" s="8" t="s">
        <v>2834</v>
      </c>
      <c r="H188" s="150"/>
      <c r="I188" s="149"/>
      <c r="J188" s="149"/>
      <c r="K188" s="754"/>
    </row>
    <row r="189" spans="1:11" ht="15.75" customHeight="1">
      <c r="A189" s="147"/>
      <c r="B189" s="148"/>
      <c r="C189" s="149"/>
      <c r="E189" s="150"/>
      <c r="F189" s="149"/>
      <c r="G189" s="8" t="s">
        <v>2835</v>
      </c>
      <c r="H189" s="150"/>
      <c r="I189" s="149"/>
      <c r="J189" s="149"/>
      <c r="K189" s="746" t="s">
        <v>1373</v>
      </c>
    </row>
    <row r="190" spans="1:11" ht="13.5" customHeight="1" thickBot="1">
      <c r="A190" s="10" t="s">
        <v>1374</v>
      </c>
      <c r="B190" s="92"/>
      <c r="C190" s="152"/>
      <c r="D190" s="153"/>
      <c r="E190" s="153"/>
      <c r="F190" s="152"/>
      <c r="G190" s="155" t="s">
        <v>894</v>
      </c>
      <c r="H190" s="153"/>
      <c r="I190" s="152"/>
      <c r="J190" s="152"/>
      <c r="K190" s="751"/>
    </row>
    <row r="191" spans="1:11" ht="12.75">
      <c r="A191" s="190"/>
      <c r="B191" s="190"/>
      <c r="C191" s="190"/>
      <c r="D191" s="39"/>
      <c r="E191" s="39"/>
      <c r="F191" s="39"/>
      <c r="G191" s="162"/>
      <c r="H191" s="172"/>
      <c r="I191" s="172"/>
      <c r="J191" s="190"/>
      <c r="K191" s="191"/>
    </row>
    <row r="192" spans="1:11" ht="12.75">
      <c r="A192" s="190"/>
      <c r="B192" s="190"/>
      <c r="C192" s="190"/>
      <c r="D192" s="190"/>
      <c r="E192" s="190"/>
      <c r="F192" s="190"/>
      <c r="G192" s="190"/>
      <c r="H192" s="191"/>
      <c r="I192" s="191"/>
      <c r="J192" s="166"/>
      <c r="K192" s="167"/>
    </row>
    <row r="193" spans="1:11" ht="12.75">
      <c r="A193" s="157" t="s">
        <v>1598</v>
      </c>
      <c r="B193" s="157"/>
      <c r="C193" s="166"/>
      <c r="D193" s="166"/>
      <c r="E193" s="166"/>
      <c r="F193" s="166"/>
      <c r="G193" s="166"/>
      <c r="H193" s="167"/>
      <c r="I193" s="167"/>
      <c r="J193" s="166"/>
      <c r="K193" s="167"/>
    </row>
    <row r="194" spans="1:11" ht="12.75">
      <c r="A194" s="157"/>
      <c r="B194" s="157"/>
      <c r="C194" s="166"/>
      <c r="D194" s="166"/>
      <c r="E194" s="166"/>
      <c r="F194" s="166"/>
      <c r="G194" s="166"/>
      <c r="H194" s="167"/>
      <c r="I194" s="167"/>
      <c r="J194" s="166"/>
      <c r="K194" s="167"/>
    </row>
    <row r="195" spans="1:11" ht="12.75">
      <c r="A195" s="157"/>
      <c r="B195" s="157"/>
      <c r="C195" s="166"/>
      <c r="D195" s="166"/>
      <c r="E195" s="166"/>
      <c r="F195" s="166"/>
      <c r="G195" s="944" t="s">
        <v>819</v>
      </c>
      <c r="H195" s="944"/>
      <c r="I195" s="162"/>
      <c r="J195" s="944" t="s">
        <v>820</v>
      </c>
      <c r="K195" s="944"/>
    </row>
    <row r="196" spans="1:11" ht="12.75">
      <c r="A196" s="190"/>
      <c r="B196" s="206" t="s">
        <v>1946</v>
      </c>
      <c r="C196" s="197"/>
      <c r="D196" s="197"/>
      <c r="E196" s="199"/>
      <c r="F196" s="198"/>
      <c r="G196" s="166"/>
      <c r="H196" s="167"/>
      <c r="I196" s="167"/>
      <c r="J196" s="166"/>
      <c r="K196" s="167"/>
    </row>
    <row r="197" spans="1:11" ht="12.75">
      <c r="A197" s="190"/>
      <c r="B197" s="164"/>
      <c r="C197" s="190"/>
      <c r="D197" s="190"/>
      <c r="G197" s="166"/>
      <c r="H197" s="167"/>
      <c r="I197" s="167"/>
      <c r="J197" s="168"/>
      <c r="K197" s="169"/>
    </row>
    <row r="198" spans="1:11" ht="22.5">
      <c r="A198" s="190"/>
      <c r="B198" s="170" t="s">
        <v>1376</v>
      </c>
      <c r="C198" s="39"/>
      <c r="D198" s="39"/>
      <c r="G198" s="209">
        <f>+G185+1</f>
        <v>1096</v>
      </c>
      <c r="H198" s="194" t="s">
        <v>809</v>
      </c>
      <c r="I198" s="172"/>
      <c r="J198" s="209">
        <f>+G198+1000</f>
        <v>2096</v>
      </c>
      <c r="K198" s="194"/>
    </row>
    <row r="199" spans="1:11" ht="22.5">
      <c r="A199" s="190"/>
      <c r="B199" s="170" t="s">
        <v>1377</v>
      </c>
      <c r="C199" s="39"/>
      <c r="D199" s="39"/>
      <c r="G199" s="209">
        <f>+G198+1</f>
        <v>1097</v>
      </c>
      <c r="H199" s="704" t="s">
        <v>2507</v>
      </c>
      <c r="I199" s="172"/>
      <c r="J199" s="209">
        <f>+G199+1000</f>
        <v>2097</v>
      </c>
      <c r="K199" s="194" t="s">
        <v>2508</v>
      </c>
    </row>
    <row r="200" spans="1:11" ht="12.75">
      <c r="A200" s="190"/>
      <c r="B200" s="170" t="s">
        <v>1378</v>
      </c>
      <c r="C200" s="39"/>
      <c r="D200" s="39"/>
      <c r="G200" s="692"/>
      <c r="H200" s="172"/>
      <c r="I200" s="172"/>
      <c r="J200" s="692"/>
      <c r="K200" s="172"/>
    </row>
    <row r="201" spans="1:11" ht="12.75">
      <c r="A201" s="190"/>
      <c r="B201" s="39"/>
      <c r="C201" s="39" t="s">
        <v>2499</v>
      </c>
      <c r="D201" s="39"/>
      <c r="G201" s="692"/>
      <c r="H201" s="172"/>
      <c r="I201" s="172"/>
      <c r="J201" s="692"/>
      <c r="K201" s="172"/>
    </row>
    <row r="202" spans="1:11" ht="22.5">
      <c r="A202" s="190"/>
      <c r="B202" s="39"/>
      <c r="C202" s="39"/>
      <c r="D202" s="489" t="s">
        <v>696</v>
      </c>
      <c r="G202" s="209">
        <f>+G199+1</f>
        <v>1098</v>
      </c>
      <c r="H202" s="194" t="s">
        <v>810</v>
      </c>
      <c r="I202" s="172"/>
      <c r="J202" s="209">
        <f>+G202+1000</f>
        <v>2098</v>
      </c>
      <c r="K202" s="194" t="s">
        <v>2509</v>
      </c>
    </row>
    <row r="203" spans="1:11" ht="22.5">
      <c r="A203" s="190"/>
      <c r="B203" s="39"/>
      <c r="C203" s="39"/>
      <c r="D203" s="489" t="s">
        <v>699</v>
      </c>
      <c r="G203" s="689">
        <f>+G202+1</f>
        <v>1099</v>
      </c>
      <c r="H203" s="194" t="s">
        <v>2719</v>
      </c>
      <c r="I203" s="172"/>
      <c r="J203" s="689">
        <f>+G203+1000</f>
        <v>2099</v>
      </c>
      <c r="K203" s="194" t="s">
        <v>2510</v>
      </c>
    </row>
    <row r="204" spans="1:11" ht="12.75">
      <c r="A204" s="190"/>
      <c r="B204" s="39"/>
      <c r="C204" s="39" t="s">
        <v>1599</v>
      </c>
      <c r="D204" s="39"/>
      <c r="G204" s="694"/>
      <c r="H204" s="180"/>
      <c r="I204" s="172"/>
      <c r="J204" s="694"/>
      <c r="K204" s="180"/>
    </row>
    <row r="205" spans="1:11" ht="22.5">
      <c r="A205" s="190"/>
      <c r="B205" s="39"/>
      <c r="C205" s="39"/>
      <c r="D205" s="489" t="s">
        <v>696</v>
      </c>
      <c r="G205" s="689">
        <f>+G203+1</f>
        <v>1100</v>
      </c>
      <c r="H205" s="194" t="s">
        <v>2720</v>
      </c>
      <c r="I205" s="172"/>
      <c r="J205" s="689">
        <f>+G205+1000</f>
        <v>2100</v>
      </c>
      <c r="K205" s="194" t="s">
        <v>2511</v>
      </c>
    </row>
    <row r="206" spans="1:11" ht="22.5">
      <c r="A206" s="190"/>
      <c r="B206" s="39"/>
      <c r="C206" s="39"/>
      <c r="D206" s="489" t="s">
        <v>699</v>
      </c>
      <c r="G206" s="700">
        <f>+G205+1</f>
        <v>1101</v>
      </c>
      <c r="H206" s="194" t="s">
        <v>2721</v>
      </c>
      <c r="I206" s="172"/>
      <c r="J206" s="700">
        <f>+G206+1000</f>
        <v>2101</v>
      </c>
      <c r="K206" s="194" t="s">
        <v>2512</v>
      </c>
    </row>
    <row r="207" spans="1:11" ht="12.75">
      <c r="A207" s="190"/>
      <c r="B207" s="39"/>
      <c r="C207" s="39" t="s">
        <v>1794</v>
      </c>
      <c r="D207" s="39"/>
      <c r="G207" s="694"/>
      <c r="H207" s="180"/>
      <c r="I207" s="172"/>
      <c r="J207" s="694"/>
      <c r="K207" s="180"/>
    </row>
    <row r="208" spans="1:11" ht="22.5">
      <c r="A208" s="190"/>
      <c r="B208" s="39"/>
      <c r="C208" s="39"/>
      <c r="D208" s="489" t="s">
        <v>696</v>
      </c>
      <c r="G208" s="689">
        <f>+G206+1</f>
        <v>1102</v>
      </c>
      <c r="H208" s="194" t="s">
        <v>2722</v>
      </c>
      <c r="I208" s="172"/>
      <c r="J208" s="689">
        <f>+G208+1000</f>
        <v>2102</v>
      </c>
      <c r="K208" s="194" t="s">
        <v>2513</v>
      </c>
    </row>
    <row r="209" spans="1:11" ht="22.5">
      <c r="A209" s="190"/>
      <c r="B209" s="39"/>
      <c r="C209" s="39"/>
      <c r="D209" s="489" t="s">
        <v>699</v>
      </c>
      <c r="G209" s="700">
        <f>+G208+1</f>
        <v>1103</v>
      </c>
      <c r="H209" s="194" t="s">
        <v>2723</v>
      </c>
      <c r="I209" s="172"/>
      <c r="J209" s="700">
        <f>+G209+1000</f>
        <v>2103</v>
      </c>
      <c r="K209" s="194" t="s">
        <v>2514</v>
      </c>
    </row>
    <row r="210" spans="1:11" ht="12.75">
      <c r="A210" s="190"/>
      <c r="B210" s="170" t="s">
        <v>2500</v>
      </c>
      <c r="C210" s="170"/>
      <c r="D210" s="170"/>
      <c r="G210" s="694"/>
      <c r="H210" s="180"/>
      <c r="I210" s="172"/>
      <c r="J210" s="694"/>
      <c r="K210" s="180"/>
    </row>
    <row r="211" spans="1:11" ht="22.5">
      <c r="A211" s="190"/>
      <c r="B211" s="39"/>
      <c r="C211" s="39"/>
      <c r="D211" s="489" t="s">
        <v>696</v>
      </c>
      <c r="G211" s="689">
        <f>+G209+1</f>
        <v>1104</v>
      </c>
      <c r="H211" s="194" t="s">
        <v>2724</v>
      </c>
      <c r="I211" s="172"/>
      <c r="J211" s="689">
        <f>+G211+1000</f>
        <v>2104</v>
      </c>
      <c r="K211" s="194" t="s">
        <v>2515</v>
      </c>
    </row>
    <row r="212" spans="1:11" ht="22.5">
      <c r="A212" s="190"/>
      <c r="B212" s="39"/>
      <c r="C212" s="39"/>
      <c r="D212" s="489" t="s">
        <v>699</v>
      </c>
      <c r="G212" s="700">
        <f>+G211+1</f>
        <v>1105</v>
      </c>
      <c r="H212" s="194" t="s">
        <v>2725</v>
      </c>
      <c r="I212" s="172"/>
      <c r="J212" s="700">
        <f>+G212+1000</f>
        <v>2105</v>
      </c>
      <c r="K212" s="194" t="s">
        <v>2516</v>
      </c>
    </row>
    <row r="213" spans="1:11" ht="12.75">
      <c r="A213" s="190"/>
      <c r="B213" s="170" t="s">
        <v>701</v>
      </c>
      <c r="C213" s="39"/>
      <c r="D213" s="39"/>
      <c r="G213" s="694"/>
      <c r="H213" s="180"/>
      <c r="I213" s="172"/>
      <c r="J213" s="694"/>
      <c r="K213" s="180"/>
    </row>
    <row r="214" spans="1:11" ht="22.5">
      <c r="A214" s="190"/>
      <c r="B214" s="39"/>
      <c r="C214" s="489" t="s">
        <v>696</v>
      </c>
      <c r="D214" s="39"/>
      <c r="G214" s="689">
        <f>+G212+1</f>
        <v>1106</v>
      </c>
      <c r="H214" s="194" t="s">
        <v>2726</v>
      </c>
      <c r="I214" s="172"/>
      <c r="J214" s="689">
        <f>+G214+1000</f>
        <v>2106</v>
      </c>
      <c r="K214" s="194" t="s">
        <v>2517</v>
      </c>
    </row>
    <row r="215" spans="1:11" ht="22.5">
      <c r="A215" s="190"/>
      <c r="B215" s="39"/>
      <c r="C215" s="489" t="s">
        <v>699</v>
      </c>
      <c r="D215" s="39"/>
      <c r="G215" s="689">
        <f>+G214+1</f>
        <v>1107</v>
      </c>
      <c r="H215" s="194" t="s">
        <v>2727</v>
      </c>
      <c r="I215" s="172"/>
      <c r="J215" s="689">
        <f>+G215+1000</f>
        <v>2107</v>
      </c>
      <c r="K215" s="194" t="s">
        <v>2518</v>
      </c>
    </row>
    <row r="216" spans="1:11" ht="12.75">
      <c r="A216" s="190"/>
      <c r="B216" s="170" t="s">
        <v>703</v>
      </c>
      <c r="C216" s="39"/>
      <c r="D216" s="39"/>
      <c r="G216" s="694"/>
      <c r="H216" s="180"/>
      <c r="I216" s="172"/>
      <c r="J216" s="694"/>
      <c r="K216" s="180"/>
    </row>
    <row r="217" spans="1:11" ht="22.5">
      <c r="A217" s="190"/>
      <c r="B217" s="39"/>
      <c r="C217" s="489" t="s">
        <v>696</v>
      </c>
      <c r="D217" s="39"/>
      <c r="G217" s="689">
        <f>G215+1</f>
        <v>1108</v>
      </c>
      <c r="H217" s="194" t="s">
        <v>2728</v>
      </c>
      <c r="I217" s="172"/>
      <c r="J217" s="689">
        <f>+G217+1000</f>
        <v>2108</v>
      </c>
      <c r="K217" s="194" t="s">
        <v>2519</v>
      </c>
    </row>
    <row r="218" spans="1:11" ht="22.5">
      <c r="A218" s="190"/>
      <c r="B218" s="39"/>
      <c r="C218" s="489" t="s">
        <v>699</v>
      </c>
      <c r="D218" s="39"/>
      <c r="G218" s="700">
        <f>+G217+1</f>
        <v>1109</v>
      </c>
      <c r="H218" s="194" t="s">
        <v>2729</v>
      </c>
      <c r="I218" s="172"/>
      <c r="J218" s="700">
        <f>+G218+1000</f>
        <v>2109</v>
      </c>
      <c r="K218" s="194" t="s">
        <v>2520</v>
      </c>
    </row>
    <row r="219" spans="1:11" ht="12.75">
      <c r="A219" s="190"/>
      <c r="B219" s="170" t="s">
        <v>704</v>
      </c>
      <c r="C219" s="39"/>
      <c r="D219" s="39"/>
      <c r="G219" s="694"/>
      <c r="H219" s="180"/>
      <c r="I219" s="172"/>
      <c r="J219" s="694"/>
      <c r="K219" s="180"/>
    </row>
    <row r="220" spans="1:11" ht="22.5">
      <c r="A220" s="190"/>
      <c r="B220" s="39"/>
      <c r="C220" s="489" t="s">
        <v>696</v>
      </c>
      <c r="D220" s="39"/>
      <c r="G220" s="689">
        <f>+G218+1</f>
        <v>1110</v>
      </c>
      <c r="H220" s="194" t="s">
        <v>2730</v>
      </c>
      <c r="I220" s="172"/>
      <c r="J220" s="689">
        <f>+G220+1000</f>
        <v>2110</v>
      </c>
      <c r="K220" s="194" t="s">
        <v>2521</v>
      </c>
    </row>
    <row r="221" spans="1:11" ht="22.5">
      <c r="A221" s="190"/>
      <c r="B221" s="39"/>
      <c r="C221" s="489" t="s">
        <v>699</v>
      </c>
      <c r="D221" s="39"/>
      <c r="G221" s="689">
        <f>+G220+1</f>
        <v>1111</v>
      </c>
      <c r="H221" s="194" t="s">
        <v>2731</v>
      </c>
      <c r="I221" s="172"/>
      <c r="J221" s="700">
        <f>+G221+1000</f>
        <v>2111</v>
      </c>
      <c r="K221" s="194" t="s">
        <v>2522</v>
      </c>
    </row>
    <row r="222" spans="1:11" ht="12.75">
      <c r="A222" s="190"/>
      <c r="B222" s="170" t="s">
        <v>705</v>
      </c>
      <c r="C222" s="39"/>
      <c r="D222" s="39"/>
      <c r="G222" s="694"/>
      <c r="H222" s="180"/>
      <c r="I222" s="172"/>
      <c r="J222" s="694"/>
      <c r="K222" s="180"/>
    </row>
    <row r="223" spans="1:11" ht="22.5">
      <c r="A223" s="190"/>
      <c r="B223" s="39"/>
      <c r="C223" s="489" t="s">
        <v>696</v>
      </c>
      <c r="D223" s="39"/>
      <c r="G223" s="689">
        <f>+G221+1</f>
        <v>1112</v>
      </c>
      <c r="H223" s="194" t="s">
        <v>2732</v>
      </c>
      <c r="I223" s="172"/>
      <c r="J223" s="689">
        <f>+G223+1000</f>
        <v>2112</v>
      </c>
      <c r="K223" s="194" t="s">
        <v>2523</v>
      </c>
    </row>
    <row r="224" spans="1:11" ht="22.5">
      <c r="A224" s="190"/>
      <c r="B224" s="39"/>
      <c r="C224" s="489" t="s">
        <v>699</v>
      </c>
      <c r="D224" s="39"/>
      <c r="G224" s="700">
        <f>+G223+1</f>
        <v>1113</v>
      </c>
      <c r="H224" s="194" t="s">
        <v>2733</v>
      </c>
      <c r="I224" s="172"/>
      <c r="J224" s="700">
        <f>+G224+1000</f>
        <v>2113</v>
      </c>
      <c r="K224" s="194" t="s">
        <v>2524</v>
      </c>
    </row>
    <row r="225" spans="1:11" ht="12.75">
      <c r="A225" s="190"/>
      <c r="B225" s="170" t="s">
        <v>706</v>
      </c>
      <c r="C225" s="39"/>
      <c r="D225" s="39"/>
      <c r="G225" s="694"/>
      <c r="H225" s="180"/>
      <c r="I225" s="172"/>
      <c r="J225" s="694"/>
      <c r="K225" s="180"/>
    </row>
    <row r="226" spans="1:11" ht="22.5">
      <c r="A226" s="190"/>
      <c r="B226" s="39"/>
      <c r="C226" s="489" t="s">
        <v>696</v>
      </c>
      <c r="D226" s="39"/>
      <c r="G226" s="689">
        <f>+G224+1</f>
        <v>1114</v>
      </c>
      <c r="H226" s="194" t="s">
        <v>2734</v>
      </c>
      <c r="I226" s="172"/>
      <c r="J226" s="689">
        <f>+G226+1000</f>
        <v>2114</v>
      </c>
      <c r="K226" s="194" t="s">
        <v>2525</v>
      </c>
    </row>
    <row r="227" spans="1:11" ht="22.5">
      <c r="A227" s="190"/>
      <c r="B227" s="39"/>
      <c r="C227" s="489" t="s">
        <v>699</v>
      </c>
      <c r="D227" s="39"/>
      <c r="G227" s="700">
        <f>+G226+1</f>
        <v>1115</v>
      </c>
      <c r="H227" s="194" t="s">
        <v>2735</v>
      </c>
      <c r="I227" s="172"/>
      <c r="J227" s="700">
        <f>+G227+1000</f>
        <v>2115</v>
      </c>
      <c r="K227" s="194" t="s">
        <v>2526</v>
      </c>
    </row>
    <row r="228" spans="1:11" ht="12.75">
      <c r="A228" s="190"/>
      <c r="B228" s="170" t="s">
        <v>707</v>
      </c>
      <c r="C228" s="39"/>
      <c r="D228" s="39"/>
      <c r="G228" s="694"/>
      <c r="H228" s="180"/>
      <c r="I228" s="172"/>
      <c r="J228" s="694"/>
      <c r="K228" s="180"/>
    </row>
    <row r="229" spans="1:11" ht="22.5">
      <c r="A229" s="190"/>
      <c r="B229" s="39"/>
      <c r="C229" s="489" t="s">
        <v>696</v>
      </c>
      <c r="D229" s="39"/>
      <c r="G229" s="689">
        <f>+G227+1</f>
        <v>1116</v>
      </c>
      <c r="H229" s="194" t="s">
        <v>2736</v>
      </c>
      <c r="I229" s="172"/>
      <c r="J229" s="689">
        <f>+G229+1000</f>
        <v>2116</v>
      </c>
      <c r="K229" s="194" t="s">
        <v>2527</v>
      </c>
    </row>
    <row r="230" spans="1:11" ht="22.5">
      <c r="A230" s="190"/>
      <c r="B230" s="39"/>
      <c r="C230" s="489" t="s">
        <v>699</v>
      </c>
      <c r="D230" s="39"/>
      <c r="G230" s="209">
        <f>+G229+1</f>
        <v>1117</v>
      </c>
      <c r="H230" s="194" t="s">
        <v>2737</v>
      </c>
      <c r="I230" s="172"/>
      <c r="J230" s="209">
        <f>+G230+1000</f>
        <v>2117</v>
      </c>
      <c r="K230" s="194" t="s">
        <v>2528</v>
      </c>
    </row>
    <row r="231" spans="1:11" ht="13.5" thickBot="1">
      <c r="A231" s="190"/>
      <c r="B231" s="146"/>
      <c r="C231" s="39"/>
      <c r="D231" s="39"/>
      <c r="G231" s="162"/>
      <c r="H231" s="172"/>
      <c r="I231" s="172"/>
      <c r="J231" s="162"/>
      <c r="K231" s="172"/>
    </row>
    <row r="232" spans="1:11" ht="15.75" customHeight="1">
      <c r="A232" s="141"/>
      <c r="B232" s="142"/>
      <c r="C232" s="143"/>
      <c r="D232" s="144"/>
      <c r="E232" s="144"/>
      <c r="F232" s="143"/>
      <c r="G232" s="1" t="s">
        <v>2833</v>
      </c>
      <c r="H232" s="144"/>
      <c r="I232" s="143"/>
      <c r="J232" s="143"/>
      <c r="K232" s="753"/>
    </row>
    <row r="233" spans="1:11" ht="15.75" customHeight="1">
      <c r="A233" s="147"/>
      <c r="B233" s="148"/>
      <c r="C233" s="149"/>
      <c r="E233" s="150"/>
      <c r="F233" s="149"/>
      <c r="G233" s="8" t="s">
        <v>1600</v>
      </c>
      <c r="H233" s="150"/>
      <c r="I233" s="149"/>
      <c r="J233" s="149"/>
      <c r="K233" s="754"/>
    </row>
    <row r="234" spans="1:11" ht="15.75" customHeight="1">
      <c r="A234" s="147"/>
      <c r="B234" s="148"/>
      <c r="C234" s="149"/>
      <c r="E234" s="150"/>
      <c r="F234" s="149"/>
      <c r="G234" s="8" t="s">
        <v>2835</v>
      </c>
      <c r="H234" s="150"/>
      <c r="I234" s="149"/>
      <c r="J234" s="149"/>
      <c r="K234" s="746" t="s">
        <v>1373</v>
      </c>
    </row>
    <row r="235" spans="1:11" ht="13.5" customHeight="1" thickBot="1">
      <c r="A235" s="10" t="s">
        <v>1374</v>
      </c>
      <c r="B235" s="92"/>
      <c r="C235" s="152"/>
      <c r="D235" s="153"/>
      <c r="E235" s="153"/>
      <c r="F235" s="152"/>
      <c r="G235" s="155" t="s">
        <v>894</v>
      </c>
      <c r="H235" s="153"/>
      <c r="I235" s="152"/>
      <c r="J235" s="152"/>
      <c r="K235" s="751"/>
    </row>
    <row r="236" spans="1:11" ht="12.75">
      <c r="A236" s="190"/>
      <c r="B236" s="190"/>
      <c r="C236" s="190"/>
      <c r="D236" s="39"/>
      <c r="E236" s="39"/>
      <c r="F236" s="39"/>
      <c r="G236" s="162"/>
      <c r="H236" s="172"/>
      <c r="I236" s="172"/>
      <c r="J236" s="190"/>
      <c r="K236" s="191"/>
    </row>
    <row r="237" spans="1:11" ht="12.75">
      <c r="A237" s="157"/>
      <c r="B237" s="157"/>
      <c r="C237" s="166"/>
      <c r="D237" s="166"/>
      <c r="E237" s="166"/>
      <c r="F237" s="166"/>
      <c r="G237" s="166"/>
      <c r="H237" s="167"/>
      <c r="I237" s="167"/>
      <c r="J237" s="166"/>
      <c r="K237" s="167"/>
    </row>
    <row r="238" spans="1:11" ht="12.75">
      <c r="A238" s="157"/>
      <c r="B238" s="157"/>
      <c r="C238" s="166"/>
      <c r="D238" s="166"/>
      <c r="E238" s="166"/>
      <c r="F238" s="166"/>
      <c r="G238" s="944" t="s">
        <v>819</v>
      </c>
      <c r="H238" s="944"/>
      <c r="I238" s="162"/>
      <c r="J238" s="944" t="s">
        <v>820</v>
      </c>
      <c r="K238" s="944"/>
    </row>
    <row r="239" spans="1:11" ht="12.75">
      <c r="A239" s="190"/>
      <c r="B239" s="824" t="s">
        <v>174</v>
      </c>
      <c r="C239" s="821"/>
      <c r="D239" s="821"/>
      <c r="E239" s="822"/>
      <c r="F239" s="823"/>
      <c r="G239" s="162"/>
      <c r="H239" s="172"/>
      <c r="I239" s="172"/>
      <c r="J239" s="162"/>
      <c r="K239" s="172"/>
    </row>
    <row r="240" spans="1:11" ht="12.75">
      <c r="A240" s="190"/>
      <c r="B240" s="39"/>
      <c r="C240" s="39" t="s">
        <v>1622</v>
      </c>
      <c r="D240" s="39"/>
      <c r="G240" s="161"/>
      <c r="H240" s="179"/>
      <c r="I240" s="172"/>
      <c r="J240" s="161"/>
      <c r="K240" s="179"/>
    </row>
    <row r="241" spans="1:11" ht="22.5">
      <c r="A241" s="190"/>
      <c r="B241" s="39"/>
      <c r="C241" s="39"/>
      <c r="D241" s="489" t="s">
        <v>696</v>
      </c>
      <c r="G241" s="689">
        <f>+G230+1</f>
        <v>1118</v>
      </c>
      <c r="H241" s="194" t="s">
        <v>2738</v>
      </c>
      <c r="I241" s="172"/>
      <c r="J241" s="689">
        <f>+G241+1000</f>
        <v>2118</v>
      </c>
      <c r="K241" s="194" t="s">
        <v>2529</v>
      </c>
    </row>
    <row r="242" spans="1:11" ht="22.5">
      <c r="A242" s="190"/>
      <c r="B242" s="39"/>
      <c r="C242" s="39"/>
      <c r="D242" s="489" t="s">
        <v>699</v>
      </c>
      <c r="G242" s="689">
        <f>+G241+1</f>
        <v>1119</v>
      </c>
      <c r="H242" s="194" t="s">
        <v>2739</v>
      </c>
      <c r="I242" s="172"/>
      <c r="J242" s="689">
        <f>+G242+1000</f>
        <v>2119</v>
      </c>
      <c r="K242" s="194" t="s">
        <v>2530</v>
      </c>
    </row>
    <row r="243" spans="1:11" ht="12.75">
      <c r="A243" s="190"/>
      <c r="B243" s="39"/>
      <c r="C243" s="39" t="s">
        <v>2501</v>
      </c>
      <c r="D243" s="39"/>
      <c r="G243" s="694"/>
      <c r="H243" s="180"/>
      <c r="I243" s="172"/>
      <c r="J243" s="694"/>
      <c r="K243" s="180"/>
    </row>
    <row r="244" spans="1:11" ht="22.5">
      <c r="A244" s="190"/>
      <c r="B244" s="39"/>
      <c r="C244" s="39"/>
      <c r="D244" s="489" t="s">
        <v>696</v>
      </c>
      <c r="G244" s="689">
        <f>+G242+1</f>
        <v>1120</v>
      </c>
      <c r="H244" s="194" t="s">
        <v>2740</v>
      </c>
      <c r="I244" s="172"/>
      <c r="J244" s="689">
        <f>+G244+1000</f>
        <v>2120</v>
      </c>
      <c r="K244" s="194" t="s">
        <v>2531</v>
      </c>
    </row>
    <row r="245" spans="1:11" ht="22.5">
      <c r="A245" s="190"/>
      <c r="B245" s="39"/>
      <c r="C245" s="39"/>
      <c r="D245" s="489" t="s">
        <v>1601</v>
      </c>
      <c r="G245" s="700">
        <f>+G244+1</f>
        <v>1121</v>
      </c>
      <c r="H245" s="194" t="s">
        <v>2741</v>
      </c>
      <c r="I245" s="172"/>
      <c r="J245" s="700">
        <f>+G245+1000</f>
        <v>2121</v>
      </c>
      <c r="K245" s="194" t="s">
        <v>2532</v>
      </c>
    </row>
    <row r="246" spans="1:11" ht="12.75">
      <c r="A246" s="190"/>
      <c r="B246" s="39"/>
      <c r="C246" s="39" t="s">
        <v>2502</v>
      </c>
      <c r="D246" s="39"/>
      <c r="G246" s="694"/>
      <c r="H246" s="180"/>
      <c r="I246" s="172"/>
      <c r="J246" s="694"/>
      <c r="K246" s="180"/>
    </row>
    <row r="247" spans="1:11" ht="22.5">
      <c r="A247" s="190"/>
      <c r="B247" s="39"/>
      <c r="C247" s="39"/>
      <c r="D247" s="489" t="s">
        <v>696</v>
      </c>
      <c r="G247" s="689">
        <f>+G245+1</f>
        <v>1122</v>
      </c>
      <c r="H247" s="194" t="s">
        <v>2742</v>
      </c>
      <c r="I247" s="172"/>
      <c r="J247" s="689">
        <f>+G247+1000</f>
        <v>2122</v>
      </c>
      <c r="K247" s="194" t="s">
        <v>2533</v>
      </c>
    </row>
    <row r="248" spans="1:11" ht="22.5">
      <c r="A248" s="190"/>
      <c r="B248" s="39"/>
      <c r="C248" s="39"/>
      <c r="D248" s="489" t="s">
        <v>1601</v>
      </c>
      <c r="G248" s="689">
        <f>+G247+1</f>
        <v>1123</v>
      </c>
      <c r="H248" s="194" t="s">
        <v>1592</v>
      </c>
      <c r="I248" s="172"/>
      <c r="J248" s="689">
        <f>+G248+1000</f>
        <v>2123</v>
      </c>
      <c r="K248" s="194" t="s">
        <v>2534</v>
      </c>
    </row>
    <row r="249" spans="1:11" ht="13.5" thickBot="1">
      <c r="A249" s="190"/>
      <c r="B249" s="39"/>
      <c r="C249" s="39"/>
      <c r="D249" s="39"/>
      <c r="G249" s="695"/>
      <c r="H249" s="179"/>
      <c r="I249" s="172"/>
      <c r="J249" s="695"/>
      <c r="K249" s="179"/>
    </row>
    <row r="250" spans="1:11" ht="34.5" thickBot="1">
      <c r="A250" s="190"/>
      <c r="B250" s="483" t="s">
        <v>2503</v>
      </c>
      <c r="C250" s="39"/>
      <c r="D250" s="39"/>
      <c r="G250" s="693">
        <f>G248+1</f>
        <v>1124</v>
      </c>
      <c r="H250" s="176" t="s">
        <v>713</v>
      </c>
      <c r="I250" s="177"/>
      <c r="J250" s="693">
        <f>+G250+1000</f>
        <v>2124</v>
      </c>
      <c r="K250" s="176" t="s">
        <v>714</v>
      </c>
    </row>
    <row r="251" spans="1:11" ht="13.5" thickBot="1">
      <c r="A251" s="190"/>
      <c r="B251" s="39"/>
      <c r="C251" s="39"/>
      <c r="D251" s="39"/>
      <c r="G251" s="692"/>
      <c r="H251" s="172"/>
      <c r="I251" s="172"/>
      <c r="J251" s="692"/>
      <c r="K251" s="172"/>
    </row>
    <row r="252" spans="1:11" ht="57" thickBot="1">
      <c r="A252" s="190"/>
      <c r="B252" s="483" t="s">
        <v>2485</v>
      </c>
      <c r="C252" s="39"/>
      <c r="D252" s="39"/>
      <c r="G252" s="693">
        <f>G250+1</f>
        <v>1125</v>
      </c>
      <c r="H252" s="670" t="s">
        <v>726</v>
      </c>
      <c r="I252" s="172"/>
      <c r="J252" s="693">
        <f>+G252+1000</f>
        <v>2125</v>
      </c>
      <c r="K252" s="670" t="s">
        <v>2535</v>
      </c>
    </row>
    <row r="253" spans="1:11" ht="12.75">
      <c r="A253" s="190"/>
      <c r="B253" s="39"/>
      <c r="C253" s="39"/>
      <c r="D253" s="39"/>
      <c r="G253" s="694"/>
      <c r="H253" s="180"/>
      <c r="I253" s="172"/>
      <c r="J253" s="694"/>
      <c r="K253" s="180"/>
    </row>
    <row r="254" spans="1:11" ht="21" customHeight="1">
      <c r="A254" s="190"/>
      <c r="B254" s="938" t="s">
        <v>2486</v>
      </c>
      <c r="C254" s="939"/>
      <c r="D254" s="939"/>
      <c r="E254" s="939"/>
      <c r="F254" s="940"/>
      <c r="G254" s="689">
        <f>+G252+1</f>
        <v>1126</v>
      </c>
      <c r="H254" s="701" t="s">
        <v>691</v>
      </c>
      <c r="I254" s="172"/>
      <c r="J254" s="689">
        <f>+G254+1000</f>
        <v>2126</v>
      </c>
      <c r="K254" s="701" t="s">
        <v>2047</v>
      </c>
    </row>
    <row r="255" spans="1:11" ht="13.5" thickBot="1">
      <c r="A255" s="190"/>
      <c r="B255" s="39"/>
      <c r="C255" s="39"/>
      <c r="D255" s="39"/>
      <c r="G255" s="695"/>
      <c r="H255" s="179"/>
      <c r="I255" s="172"/>
      <c r="J255" s="695"/>
      <c r="K255" s="179"/>
    </row>
    <row r="256" spans="1:11" ht="34.5" thickBot="1">
      <c r="A256" s="190"/>
      <c r="B256" s="941" t="s">
        <v>1602</v>
      </c>
      <c r="C256" s="942"/>
      <c r="D256" s="942"/>
      <c r="E256" s="942"/>
      <c r="F256" s="943"/>
      <c r="G256" s="693">
        <f>+G254+1</f>
        <v>1127</v>
      </c>
      <c r="H256" s="670" t="s">
        <v>2492</v>
      </c>
      <c r="I256" s="207"/>
      <c r="J256" s="693">
        <f>+G256+1000</f>
        <v>2127</v>
      </c>
      <c r="K256" s="176" t="s">
        <v>2493</v>
      </c>
    </row>
    <row r="257" spans="1:11" ht="13.5" thickBot="1">
      <c r="A257" s="183"/>
      <c r="B257" s="183"/>
      <c r="C257" s="153"/>
      <c r="D257" s="153"/>
      <c r="E257" s="152"/>
      <c r="F257" s="153"/>
      <c r="G257" s="153"/>
      <c r="H257" s="152"/>
      <c r="I257" s="152"/>
      <c r="J257" s="152"/>
      <c r="K257" s="152"/>
    </row>
    <row r="258" spans="1:2" ht="12.75">
      <c r="A258" s="208" t="s">
        <v>2497</v>
      </c>
      <c r="B258" s="170"/>
    </row>
    <row r="259" spans="1:11" ht="12.75">
      <c r="A259" s="163"/>
      <c r="B259" s="39" t="s">
        <v>1603</v>
      </c>
      <c r="C259" s="39"/>
      <c r="D259" s="39"/>
      <c r="E259" s="39"/>
      <c r="F259" s="39"/>
      <c r="G259" s="209">
        <f>+G256+1</f>
        <v>1128</v>
      </c>
      <c r="H259" s="210" t="s">
        <v>2536</v>
      </c>
      <c r="I259" s="207"/>
      <c r="J259" s="209">
        <f>+G259+1000</f>
        <v>2128</v>
      </c>
      <c r="K259" s="630"/>
    </row>
    <row r="260" spans="2:11" ht="12.75">
      <c r="B260" s="39" t="s">
        <v>1014</v>
      </c>
      <c r="C260" s="39"/>
      <c r="D260" s="39"/>
      <c r="E260" s="39"/>
      <c r="F260" s="39"/>
      <c r="G260" s="209">
        <f>+G259+1</f>
        <v>1129</v>
      </c>
      <c r="H260" s="210" t="s">
        <v>2537</v>
      </c>
      <c r="J260" s="209">
        <f>+G260+1000</f>
        <v>2129</v>
      </c>
      <c r="K260" s="630"/>
    </row>
    <row r="261" ht="13.5" thickBot="1">
      <c r="D261" s="153"/>
    </row>
    <row r="262" spans="1:11" ht="15.75" customHeight="1">
      <c r="A262" s="141"/>
      <c r="B262" s="142"/>
      <c r="C262" s="143"/>
      <c r="D262" s="144"/>
      <c r="E262" s="144"/>
      <c r="F262" s="143"/>
      <c r="G262" s="1" t="s">
        <v>2833</v>
      </c>
      <c r="H262" s="144"/>
      <c r="I262" s="143"/>
      <c r="J262" s="143"/>
      <c r="K262" s="753"/>
    </row>
    <row r="263" spans="1:11" ht="15.75" customHeight="1">
      <c r="A263" s="147"/>
      <c r="B263" s="148"/>
      <c r="C263" s="149"/>
      <c r="E263" s="150"/>
      <c r="F263" s="149"/>
      <c r="G263" s="8" t="s">
        <v>1600</v>
      </c>
      <c r="H263" s="150"/>
      <c r="I263" s="149"/>
      <c r="J263" s="149"/>
      <c r="K263" s="754"/>
    </row>
    <row r="264" spans="1:11" ht="15.75" customHeight="1">
      <c r="A264" s="147"/>
      <c r="B264" s="148"/>
      <c r="C264" s="149"/>
      <c r="E264" s="150"/>
      <c r="F264" s="149"/>
      <c r="G264" s="8" t="s">
        <v>2835</v>
      </c>
      <c r="H264" s="150"/>
      <c r="I264" s="149"/>
      <c r="J264" s="149"/>
      <c r="K264" s="746" t="s">
        <v>1373</v>
      </c>
    </row>
    <row r="265" spans="1:11" ht="13.5" customHeight="1" thickBot="1">
      <c r="A265" s="10" t="s">
        <v>1374</v>
      </c>
      <c r="B265" s="92"/>
      <c r="C265" s="152"/>
      <c r="D265" s="153"/>
      <c r="E265" s="153"/>
      <c r="F265" s="152"/>
      <c r="G265" s="155" t="s">
        <v>894</v>
      </c>
      <c r="H265" s="153"/>
      <c r="I265" s="152"/>
      <c r="J265" s="152"/>
      <c r="K265" s="751"/>
    </row>
    <row r="267" spans="1:11" ht="26.25" customHeight="1">
      <c r="A267" s="958" t="s">
        <v>1227</v>
      </c>
      <c r="B267" s="958"/>
      <c r="C267" s="958"/>
      <c r="D267" s="958"/>
      <c r="E267" s="958"/>
      <c r="F267" s="958"/>
      <c r="G267" s="958"/>
      <c r="H267" s="958"/>
      <c r="I267" s="167"/>
      <c r="J267" s="166"/>
      <c r="K267" s="167"/>
    </row>
    <row r="268" spans="2:11" ht="12.75">
      <c r="B268" s="157"/>
      <c r="C268" s="166"/>
      <c r="D268" s="166"/>
      <c r="E268" s="166"/>
      <c r="F268" s="166"/>
      <c r="G268" s="944" t="s">
        <v>819</v>
      </c>
      <c r="H268" s="944"/>
      <c r="I268" s="162"/>
      <c r="J268" s="944" t="s">
        <v>820</v>
      </c>
      <c r="K268" s="944"/>
    </row>
    <row r="269" spans="2:11" ht="12.75">
      <c r="B269" s="164" t="s">
        <v>1946</v>
      </c>
      <c r="C269" s="197"/>
      <c r="D269" s="197"/>
      <c r="E269" s="199"/>
      <c r="F269" s="198"/>
      <c r="G269" s="166"/>
      <c r="H269" s="167"/>
      <c r="I269" s="167"/>
      <c r="J269" s="166"/>
      <c r="K269" s="167"/>
    </row>
    <row r="270" spans="2:11" ht="12.75">
      <c r="B270" s="164"/>
      <c r="C270" s="190"/>
      <c r="D270" s="190"/>
      <c r="G270" s="166"/>
      <c r="H270" s="167"/>
      <c r="I270" s="167"/>
      <c r="J270" s="168"/>
      <c r="K270" s="169"/>
    </row>
    <row r="271" spans="2:11" ht="21.75" customHeight="1">
      <c r="B271" s="170" t="s">
        <v>1376</v>
      </c>
      <c r="C271" s="39"/>
      <c r="D271" s="39"/>
      <c r="G271" s="209">
        <f>+G260+1</f>
        <v>1130</v>
      </c>
      <c r="H271" s="704" t="s">
        <v>1593</v>
      </c>
      <c r="I271" s="172"/>
      <c r="J271" s="209">
        <f>+G271+1000</f>
        <v>2130</v>
      </c>
      <c r="K271" s="194"/>
    </row>
    <row r="272" spans="2:11" ht="22.5">
      <c r="B272" s="170" t="s">
        <v>1377</v>
      </c>
      <c r="C272" s="39"/>
      <c r="D272" s="39"/>
      <c r="G272" s="209">
        <f>+G271+1</f>
        <v>1131</v>
      </c>
      <c r="H272" s="703" t="s">
        <v>2538</v>
      </c>
      <c r="I272" s="172"/>
      <c r="J272" s="209">
        <f>+G272+1000</f>
        <v>2131</v>
      </c>
      <c r="K272" s="194" t="s">
        <v>2539</v>
      </c>
    </row>
    <row r="273" spans="2:11" ht="12.75">
      <c r="B273" s="170" t="s">
        <v>1378</v>
      </c>
      <c r="C273" s="39"/>
      <c r="D273" s="39"/>
      <c r="G273" s="692"/>
      <c r="H273" s="172"/>
      <c r="I273" s="172"/>
      <c r="J273" s="697"/>
      <c r="K273" s="196"/>
    </row>
    <row r="274" spans="2:11" ht="12.75">
      <c r="B274" s="39"/>
      <c r="C274" s="39" t="s">
        <v>1604</v>
      </c>
      <c r="D274" s="39"/>
      <c r="G274" s="695"/>
      <c r="H274" s="179"/>
      <c r="I274" s="172"/>
      <c r="J274" s="695"/>
      <c r="K274" s="179"/>
    </row>
    <row r="275" spans="2:11" ht="22.5">
      <c r="B275" s="39"/>
      <c r="C275" s="39"/>
      <c r="D275" s="489" t="s">
        <v>696</v>
      </c>
      <c r="G275" s="689">
        <f>+G272+1</f>
        <v>1132</v>
      </c>
      <c r="H275" s="194" t="s">
        <v>2540</v>
      </c>
      <c r="I275" s="172"/>
      <c r="J275" s="689">
        <f>+G275+1000</f>
        <v>2132</v>
      </c>
      <c r="K275" s="194" t="s">
        <v>2541</v>
      </c>
    </row>
    <row r="276" spans="2:11" ht="22.5">
      <c r="B276" s="39"/>
      <c r="C276" s="39"/>
      <c r="D276" s="489" t="s">
        <v>699</v>
      </c>
      <c r="G276" s="700">
        <f>+G275+1</f>
        <v>1133</v>
      </c>
      <c r="H276" s="194" t="s">
        <v>2542</v>
      </c>
      <c r="I276" s="172"/>
      <c r="J276" s="700">
        <f>+G276+1000</f>
        <v>2133</v>
      </c>
      <c r="K276" s="194" t="s">
        <v>2543</v>
      </c>
    </row>
    <row r="277" spans="2:11" ht="12.75">
      <c r="B277" s="39"/>
      <c r="C277" s="39" t="s">
        <v>1599</v>
      </c>
      <c r="D277" s="39"/>
      <c r="G277" s="694"/>
      <c r="H277" s="180"/>
      <c r="I277" s="172"/>
      <c r="J277" s="694"/>
      <c r="K277" s="180"/>
    </row>
    <row r="278" spans="2:11" ht="22.5">
      <c r="B278" s="39"/>
      <c r="C278" s="39"/>
      <c r="D278" s="489" t="s">
        <v>696</v>
      </c>
      <c r="G278" s="689">
        <f>+G276+1</f>
        <v>1134</v>
      </c>
      <c r="H278" s="194" t="s">
        <v>2544</v>
      </c>
      <c r="I278" s="172"/>
      <c r="J278" s="689">
        <f>+G278+1000</f>
        <v>2134</v>
      </c>
      <c r="K278" s="194" t="s">
        <v>2545</v>
      </c>
    </row>
    <row r="279" spans="2:11" ht="22.5">
      <c r="B279" s="39"/>
      <c r="C279" s="39"/>
      <c r="D279" s="489" t="s">
        <v>699</v>
      </c>
      <c r="G279" s="700">
        <f>+G278+1</f>
        <v>1135</v>
      </c>
      <c r="H279" s="194" t="s">
        <v>2546</v>
      </c>
      <c r="I279" s="172"/>
      <c r="J279" s="700">
        <f>+G279+1000</f>
        <v>2135</v>
      </c>
      <c r="K279" s="194" t="s">
        <v>2547</v>
      </c>
    </row>
    <row r="280" spans="2:11" ht="12.75">
      <c r="B280" s="39"/>
      <c r="C280" s="39" t="s">
        <v>1794</v>
      </c>
      <c r="D280" s="39"/>
      <c r="G280" s="694"/>
      <c r="H280" s="180"/>
      <c r="I280" s="172"/>
      <c r="J280" s="694"/>
      <c r="K280" s="180"/>
    </row>
    <row r="281" spans="2:11" ht="22.5">
      <c r="B281" s="39"/>
      <c r="C281" s="39"/>
      <c r="D281" s="489" t="s">
        <v>696</v>
      </c>
      <c r="G281" s="689">
        <f>+G279+1</f>
        <v>1136</v>
      </c>
      <c r="H281" s="194" t="s">
        <v>2548</v>
      </c>
      <c r="I281" s="172"/>
      <c r="J281" s="689">
        <f>+G281+1000</f>
        <v>2136</v>
      </c>
      <c r="K281" s="194" t="s">
        <v>2549</v>
      </c>
    </row>
    <row r="282" spans="2:11" ht="22.5">
      <c r="B282" s="39"/>
      <c r="C282" s="39"/>
      <c r="D282" s="489" t="s">
        <v>699</v>
      </c>
      <c r="G282" s="700">
        <f>+G281+1</f>
        <v>1137</v>
      </c>
      <c r="H282" s="194" t="s">
        <v>2550</v>
      </c>
      <c r="I282" s="172"/>
      <c r="J282" s="700">
        <f>+G282+1000</f>
        <v>2137</v>
      </c>
      <c r="K282" s="194" t="s">
        <v>2551</v>
      </c>
    </row>
    <row r="283" spans="2:11" ht="12.75">
      <c r="B283" s="170" t="s">
        <v>700</v>
      </c>
      <c r="C283" s="170"/>
      <c r="D283" s="170"/>
      <c r="G283" s="694"/>
      <c r="H283" s="180"/>
      <c r="I283" s="172"/>
      <c r="J283" s="694"/>
      <c r="K283" s="180"/>
    </row>
    <row r="284" spans="2:11" ht="22.5">
      <c r="B284" s="39"/>
      <c r="C284" s="39"/>
      <c r="D284" s="489" t="s">
        <v>696</v>
      </c>
      <c r="G284" s="689">
        <f>+G282+1</f>
        <v>1138</v>
      </c>
      <c r="H284" s="194" t="s">
        <v>2552</v>
      </c>
      <c r="I284" s="172"/>
      <c r="J284" s="689">
        <f>+G284+1000</f>
        <v>2138</v>
      </c>
      <c r="K284" s="194" t="s">
        <v>2553</v>
      </c>
    </row>
    <row r="285" spans="2:11" ht="22.5">
      <c r="B285" s="39"/>
      <c r="C285" s="39"/>
      <c r="D285" s="489" t="s">
        <v>699</v>
      </c>
      <c r="G285" s="700">
        <f>+G284+1</f>
        <v>1139</v>
      </c>
      <c r="H285" s="194" t="s">
        <v>2554</v>
      </c>
      <c r="I285" s="172"/>
      <c r="J285" s="700">
        <f>+G285+1000</f>
        <v>2139</v>
      </c>
      <c r="K285" s="194" t="s">
        <v>2555</v>
      </c>
    </row>
    <row r="286" spans="2:11" ht="12.75">
      <c r="B286" s="170" t="s">
        <v>701</v>
      </c>
      <c r="C286" s="39"/>
      <c r="D286" s="39"/>
      <c r="G286" s="694"/>
      <c r="H286" s="180"/>
      <c r="I286" s="172"/>
      <c r="J286" s="694"/>
      <c r="K286" s="180"/>
    </row>
    <row r="287" spans="2:11" ht="22.5">
      <c r="B287" s="39"/>
      <c r="C287" s="489" t="s">
        <v>696</v>
      </c>
      <c r="D287" s="39"/>
      <c r="G287" s="689">
        <f>+G285+1</f>
        <v>1140</v>
      </c>
      <c r="H287" s="194" t="s">
        <v>2556</v>
      </c>
      <c r="I287" s="172"/>
      <c r="J287" s="689">
        <f>+G287+1000</f>
        <v>2140</v>
      </c>
      <c r="K287" s="194" t="s">
        <v>2557</v>
      </c>
    </row>
    <row r="288" spans="2:11" ht="22.5">
      <c r="B288" s="39"/>
      <c r="C288" s="489" t="s">
        <v>699</v>
      </c>
      <c r="D288" s="39"/>
      <c r="G288" s="689">
        <f>+G287+1</f>
        <v>1141</v>
      </c>
      <c r="H288" s="194" t="s">
        <v>770</v>
      </c>
      <c r="I288" s="172"/>
      <c r="J288" s="689">
        <f>+G288+1000</f>
        <v>2141</v>
      </c>
      <c r="K288" s="194" t="s">
        <v>771</v>
      </c>
    </row>
    <row r="289" spans="2:11" ht="12.75">
      <c r="B289" s="170" t="s">
        <v>703</v>
      </c>
      <c r="C289" s="39"/>
      <c r="D289" s="39"/>
      <c r="G289" s="694"/>
      <c r="H289" s="180"/>
      <c r="I289" s="172"/>
      <c r="J289" s="694"/>
      <c r="K289" s="180"/>
    </row>
    <row r="290" spans="2:11" ht="22.5">
      <c r="B290" s="39"/>
      <c r="C290" s="489" t="s">
        <v>696</v>
      </c>
      <c r="D290" s="39"/>
      <c r="G290" s="689">
        <f>G288+1</f>
        <v>1142</v>
      </c>
      <c r="H290" s="194" t="s">
        <v>772</v>
      </c>
      <c r="I290" s="172"/>
      <c r="J290" s="689">
        <f>+G290+1000</f>
        <v>2142</v>
      </c>
      <c r="K290" s="194" t="s">
        <v>773</v>
      </c>
    </row>
    <row r="291" spans="2:11" ht="22.5">
      <c r="B291" s="39"/>
      <c r="C291" s="489" t="s">
        <v>699</v>
      </c>
      <c r="D291" s="39"/>
      <c r="G291" s="700">
        <f>+G290+1</f>
        <v>1143</v>
      </c>
      <c r="H291" s="194" t="s">
        <v>774</v>
      </c>
      <c r="I291" s="172"/>
      <c r="J291" s="700">
        <f>+G291+1000</f>
        <v>2143</v>
      </c>
      <c r="K291" s="194" t="s">
        <v>775</v>
      </c>
    </row>
    <row r="292" spans="2:11" ht="12.75">
      <c r="B292" s="170" t="s">
        <v>1224</v>
      </c>
      <c r="C292" s="39"/>
      <c r="D292" s="39"/>
      <c r="G292" s="694"/>
      <c r="H292" s="180"/>
      <c r="I292" s="172"/>
      <c r="J292" s="694"/>
      <c r="K292" s="180"/>
    </row>
    <row r="293" spans="2:11" ht="22.5">
      <c r="B293" s="39"/>
      <c r="C293" s="489" t="s">
        <v>696</v>
      </c>
      <c r="D293" s="39"/>
      <c r="G293" s="689">
        <f>+G291+1</f>
        <v>1144</v>
      </c>
      <c r="H293" s="194" t="s">
        <v>776</v>
      </c>
      <c r="I293" s="172"/>
      <c r="J293" s="689">
        <f>+G293+1000</f>
        <v>2144</v>
      </c>
      <c r="K293" s="194" t="s">
        <v>777</v>
      </c>
    </row>
    <row r="294" spans="2:11" ht="22.5">
      <c r="B294" s="39"/>
      <c r="C294" s="489" t="s">
        <v>699</v>
      </c>
      <c r="D294" s="39"/>
      <c r="G294" s="700">
        <f>+G293+1</f>
        <v>1145</v>
      </c>
      <c r="H294" s="194" t="s">
        <v>778</v>
      </c>
      <c r="I294" s="172"/>
      <c r="J294" s="700">
        <f>+G294+1000</f>
        <v>2145</v>
      </c>
      <c r="K294" s="194" t="s">
        <v>779</v>
      </c>
    </row>
    <row r="295" spans="2:11" ht="12.75">
      <c r="B295" s="170" t="s">
        <v>705</v>
      </c>
      <c r="C295" s="39"/>
      <c r="D295" s="39"/>
      <c r="G295" s="694"/>
      <c r="H295" s="180"/>
      <c r="I295" s="172"/>
      <c r="J295" s="694"/>
      <c r="K295" s="180"/>
    </row>
    <row r="296" spans="2:11" ht="22.5">
      <c r="B296" s="39"/>
      <c r="C296" s="489" t="s">
        <v>696</v>
      </c>
      <c r="D296" s="39"/>
      <c r="G296" s="689">
        <f>+G294+1</f>
        <v>1146</v>
      </c>
      <c r="H296" s="194" t="s">
        <v>780</v>
      </c>
      <c r="I296" s="172"/>
      <c r="J296" s="689">
        <f>+G296+1000</f>
        <v>2146</v>
      </c>
      <c r="K296" s="194" t="s">
        <v>781</v>
      </c>
    </row>
    <row r="297" spans="2:11" ht="22.5">
      <c r="B297" s="39"/>
      <c r="C297" s="489" t="s">
        <v>699</v>
      </c>
      <c r="D297" s="39"/>
      <c r="G297" s="700">
        <f>+G296+1</f>
        <v>1147</v>
      </c>
      <c r="H297" s="194" t="s">
        <v>782</v>
      </c>
      <c r="I297" s="172"/>
      <c r="J297" s="700">
        <f>+G297+1000</f>
        <v>2147</v>
      </c>
      <c r="K297" s="194" t="s">
        <v>783</v>
      </c>
    </row>
    <row r="298" spans="2:11" ht="12.75">
      <c r="B298" s="170" t="s">
        <v>706</v>
      </c>
      <c r="C298" s="39"/>
      <c r="D298" s="39"/>
      <c r="G298" s="694"/>
      <c r="H298" s="180"/>
      <c r="I298" s="172"/>
      <c r="J298" s="694"/>
      <c r="K298" s="180"/>
    </row>
    <row r="299" spans="2:11" ht="22.5">
      <c r="B299" s="39"/>
      <c r="C299" s="489" t="s">
        <v>696</v>
      </c>
      <c r="D299" s="39"/>
      <c r="G299" s="689">
        <f>+G297+1</f>
        <v>1148</v>
      </c>
      <c r="H299" s="194" t="s">
        <v>784</v>
      </c>
      <c r="I299" s="172"/>
      <c r="J299" s="689">
        <f>+G299+1000</f>
        <v>2148</v>
      </c>
      <c r="K299" s="194" t="s">
        <v>785</v>
      </c>
    </row>
    <row r="300" spans="2:11" ht="22.5">
      <c r="B300" s="39"/>
      <c r="C300" s="489" t="s">
        <v>699</v>
      </c>
      <c r="D300" s="39"/>
      <c r="G300" s="700">
        <f>+G299+1</f>
        <v>1149</v>
      </c>
      <c r="H300" s="194" t="s">
        <v>786</v>
      </c>
      <c r="I300" s="172"/>
      <c r="J300" s="700">
        <f>+G300+1000</f>
        <v>2149</v>
      </c>
      <c r="K300" s="194" t="s">
        <v>787</v>
      </c>
    </row>
    <row r="301" spans="2:11" ht="12.75">
      <c r="B301" s="170" t="s">
        <v>707</v>
      </c>
      <c r="C301" s="39"/>
      <c r="D301" s="39"/>
      <c r="G301" s="694"/>
      <c r="H301" s="180"/>
      <c r="I301" s="172"/>
      <c r="J301" s="694"/>
      <c r="K301" s="175"/>
    </row>
    <row r="302" spans="2:11" ht="22.5">
      <c r="B302" s="39"/>
      <c r="C302" s="489" t="s">
        <v>696</v>
      </c>
      <c r="D302" s="39"/>
      <c r="G302" s="689">
        <f>+G300+1</f>
        <v>1150</v>
      </c>
      <c r="H302" s="194" t="s">
        <v>788</v>
      </c>
      <c r="I302" s="172"/>
      <c r="J302" s="689">
        <f>+G302+1000</f>
        <v>2150</v>
      </c>
      <c r="K302" s="194" t="s">
        <v>789</v>
      </c>
    </row>
    <row r="303" spans="2:11" ht="22.5">
      <c r="B303" s="39"/>
      <c r="C303" s="489" t="s">
        <v>699</v>
      </c>
      <c r="D303" s="39"/>
      <c r="G303" s="209">
        <f>+G302+1</f>
        <v>1151</v>
      </c>
      <c r="H303" s="194" t="s">
        <v>790</v>
      </c>
      <c r="I303" s="172"/>
      <c r="J303" s="209">
        <f>+G303+1000</f>
        <v>2151</v>
      </c>
      <c r="K303" s="194" t="s">
        <v>791</v>
      </c>
    </row>
    <row r="304" spans="2:11" ht="13.5" thickBot="1">
      <c r="B304" s="146"/>
      <c r="C304" s="39"/>
      <c r="D304" s="39"/>
      <c r="G304" s="162"/>
      <c r="H304" s="172"/>
      <c r="I304" s="172"/>
      <c r="J304" s="162"/>
      <c r="K304" s="172"/>
    </row>
    <row r="305" spans="1:11" ht="15.75" customHeight="1">
      <c r="A305" s="141"/>
      <c r="B305" s="142"/>
      <c r="C305" s="143"/>
      <c r="D305" s="144"/>
      <c r="E305" s="144"/>
      <c r="F305" s="143"/>
      <c r="G305" s="1" t="s">
        <v>2833</v>
      </c>
      <c r="H305" s="144"/>
      <c r="I305" s="143"/>
      <c r="J305" s="143"/>
      <c r="K305" s="753"/>
    </row>
    <row r="306" spans="1:11" ht="15.75" customHeight="1">
      <c r="A306" s="147"/>
      <c r="B306" s="148"/>
      <c r="C306" s="149"/>
      <c r="E306" s="150"/>
      <c r="F306" s="149"/>
      <c r="G306" s="8" t="s">
        <v>1600</v>
      </c>
      <c r="H306" s="150"/>
      <c r="I306" s="149"/>
      <c r="J306" s="149"/>
      <c r="K306" s="754"/>
    </row>
    <row r="307" spans="1:11" ht="15.75" customHeight="1">
      <c r="A307" s="147"/>
      <c r="B307" s="148"/>
      <c r="C307" s="149"/>
      <c r="E307" s="150"/>
      <c r="F307" s="149"/>
      <c r="G307" s="8" t="s">
        <v>2835</v>
      </c>
      <c r="H307" s="150"/>
      <c r="I307" s="149"/>
      <c r="J307" s="149"/>
      <c r="K307" s="746" t="s">
        <v>1373</v>
      </c>
    </row>
    <row r="308" spans="1:11" ht="13.5" customHeight="1" thickBot="1">
      <c r="A308" s="10" t="s">
        <v>1374</v>
      </c>
      <c r="B308" s="92"/>
      <c r="C308" s="152"/>
      <c r="D308" s="153"/>
      <c r="E308" s="153"/>
      <c r="F308" s="152"/>
      <c r="G308" s="155" t="s">
        <v>894</v>
      </c>
      <c r="H308" s="153"/>
      <c r="I308" s="152"/>
      <c r="J308" s="152"/>
      <c r="K308" s="751"/>
    </row>
    <row r="310" spans="2:11" ht="12.75">
      <c r="B310" s="157"/>
      <c r="C310" s="166"/>
      <c r="D310" s="166"/>
      <c r="E310" s="166"/>
      <c r="F310" s="166"/>
      <c r="G310" s="944" t="s">
        <v>819</v>
      </c>
      <c r="H310" s="944"/>
      <c r="I310" s="162"/>
      <c r="J310" s="944" t="s">
        <v>820</v>
      </c>
      <c r="K310" s="944"/>
    </row>
    <row r="311" spans="2:11" ht="12.75">
      <c r="B311" s="170"/>
      <c r="C311" s="39"/>
      <c r="D311" s="39"/>
      <c r="G311" s="162"/>
      <c r="H311" s="172"/>
      <c r="I311" s="172"/>
      <c r="J311" s="162"/>
      <c r="K311" s="172"/>
    </row>
    <row r="312" spans="2:11" ht="12.75">
      <c r="B312" s="824" t="s">
        <v>175</v>
      </c>
      <c r="C312" s="821"/>
      <c r="D312" s="821"/>
      <c r="E312" s="822"/>
      <c r="F312" s="823"/>
      <c r="G312" s="162"/>
      <c r="H312" s="172"/>
      <c r="I312" s="172"/>
      <c r="J312" s="162"/>
      <c r="K312" s="172"/>
    </row>
    <row r="313" spans="2:11" ht="12.75">
      <c r="B313" s="39"/>
      <c r="C313" s="39" t="s">
        <v>1622</v>
      </c>
      <c r="D313" s="39"/>
      <c r="G313" s="161"/>
      <c r="H313" s="179"/>
      <c r="I313" s="172"/>
      <c r="J313" s="161"/>
      <c r="K313" s="179"/>
    </row>
    <row r="314" spans="2:11" ht="22.5">
      <c r="B314" s="39"/>
      <c r="C314" s="39"/>
      <c r="D314" s="489" t="s">
        <v>696</v>
      </c>
      <c r="G314" s="689">
        <f>+G303+1</f>
        <v>1152</v>
      </c>
      <c r="H314" s="194" t="s">
        <v>792</v>
      </c>
      <c r="I314" s="172"/>
      <c r="J314" s="689">
        <f>+G314+1000</f>
        <v>2152</v>
      </c>
      <c r="K314" s="194" t="s">
        <v>793</v>
      </c>
    </row>
    <row r="315" spans="2:11" ht="22.5">
      <c r="B315" s="39"/>
      <c r="C315" s="39"/>
      <c r="D315" s="489" t="s">
        <v>1601</v>
      </c>
      <c r="G315" s="689">
        <f>+G314+1</f>
        <v>1153</v>
      </c>
      <c r="H315" s="194" t="s">
        <v>794</v>
      </c>
      <c r="I315" s="172"/>
      <c r="J315" s="689">
        <f>+G315+1000</f>
        <v>2153</v>
      </c>
      <c r="K315" s="194" t="s">
        <v>795</v>
      </c>
    </row>
    <row r="316" spans="2:11" ht="12.75">
      <c r="B316" s="39"/>
      <c r="C316" s="39" t="s">
        <v>1225</v>
      </c>
      <c r="D316" s="39"/>
      <c r="G316" s="694"/>
      <c r="H316" s="180"/>
      <c r="I316" s="172"/>
      <c r="J316" s="694"/>
      <c r="K316" s="180"/>
    </row>
    <row r="317" spans="2:11" ht="22.5">
      <c r="B317" s="39"/>
      <c r="C317" s="39"/>
      <c r="D317" s="489" t="s">
        <v>696</v>
      </c>
      <c r="G317" s="689">
        <f>G315+1</f>
        <v>1154</v>
      </c>
      <c r="H317" s="194" t="s">
        <v>796</v>
      </c>
      <c r="I317" s="172"/>
      <c r="J317" s="689">
        <f>+G317+1000</f>
        <v>2154</v>
      </c>
      <c r="K317" s="194" t="s">
        <v>797</v>
      </c>
    </row>
    <row r="318" spans="2:11" ht="22.5">
      <c r="B318" s="39"/>
      <c r="C318" s="39"/>
      <c r="D318" s="489" t="s">
        <v>1601</v>
      </c>
      <c r="G318" s="700">
        <f>+G317+1</f>
        <v>1155</v>
      </c>
      <c r="H318" s="194" t="s">
        <v>798</v>
      </c>
      <c r="I318" s="172"/>
      <c r="J318" s="700">
        <f>+G318+1000</f>
        <v>2155</v>
      </c>
      <c r="K318" s="194" t="s">
        <v>799</v>
      </c>
    </row>
    <row r="319" spans="2:11" ht="12.75">
      <c r="B319" s="39"/>
      <c r="C319" s="39" t="s">
        <v>2502</v>
      </c>
      <c r="D319" s="39"/>
      <c r="G319" s="694"/>
      <c r="H319" s="180"/>
      <c r="I319" s="172"/>
      <c r="J319" s="694"/>
      <c r="K319" s="180"/>
    </row>
    <row r="320" spans="2:11" ht="22.5">
      <c r="B320" s="39"/>
      <c r="C320" s="39"/>
      <c r="D320" s="489" t="s">
        <v>696</v>
      </c>
      <c r="G320" s="689">
        <f>+G318+1</f>
        <v>1156</v>
      </c>
      <c r="H320" s="194" t="s">
        <v>800</v>
      </c>
      <c r="I320" s="172"/>
      <c r="J320" s="689">
        <f>+G320+1000</f>
        <v>2156</v>
      </c>
      <c r="K320" s="194" t="s">
        <v>801</v>
      </c>
    </row>
    <row r="321" spans="2:11" ht="22.5">
      <c r="B321" s="39"/>
      <c r="C321" s="39"/>
      <c r="D321" s="489" t="s">
        <v>1601</v>
      </c>
      <c r="G321" s="689">
        <f>+G320+1</f>
        <v>1157</v>
      </c>
      <c r="H321" s="194" t="s">
        <v>802</v>
      </c>
      <c r="I321" s="172"/>
      <c r="J321" s="689">
        <f>+G321+1000</f>
        <v>2157</v>
      </c>
      <c r="K321" s="194" t="s">
        <v>803</v>
      </c>
    </row>
    <row r="322" spans="2:11" ht="13.5" thickBot="1">
      <c r="B322" s="39"/>
      <c r="C322" s="39"/>
      <c r="D322" s="39"/>
      <c r="G322" s="692"/>
      <c r="H322" s="172"/>
      <c r="I322" s="172"/>
      <c r="J322" s="695"/>
      <c r="K322" s="179"/>
    </row>
    <row r="323" spans="2:11" ht="34.5" thickBot="1">
      <c r="B323" s="483" t="s">
        <v>2503</v>
      </c>
      <c r="C323" s="39"/>
      <c r="D323" s="39"/>
      <c r="G323" s="693">
        <f>+G321+1</f>
        <v>1158</v>
      </c>
      <c r="H323" s="670" t="s">
        <v>715</v>
      </c>
      <c r="I323" s="172"/>
      <c r="J323" s="693">
        <f>+G323+1000</f>
        <v>2158</v>
      </c>
      <c r="K323" s="176" t="s">
        <v>716</v>
      </c>
    </row>
    <row r="324" spans="2:11" ht="12.75">
      <c r="B324" s="39"/>
      <c r="C324" s="39"/>
      <c r="D324" s="39"/>
      <c r="G324" s="695"/>
      <c r="H324" s="179"/>
      <c r="I324" s="172"/>
      <c r="J324" s="694"/>
      <c r="K324" s="180"/>
    </row>
    <row r="325" spans="2:11" ht="21" customHeight="1">
      <c r="B325" s="938" t="s">
        <v>1226</v>
      </c>
      <c r="C325" s="939"/>
      <c r="D325" s="939"/>
      <c r="E325" s="939"/>
      <c r="F325" s="940"/>
      <c r="G325" s="689">
        <f>+G323+1</f>
        <v>1159</v>
      </c>
      <c r="H325" s="701" t="s">
        <v>692</v>
      </c>
      <c r="I325" s="172"/>
      <c r="J325" s="689">
        <f>+G325+1000</f>
        <v>2159</v>
      </c>
      <c r="K325" s="701" t="s">
        <v>2048</v>
      </c>
    </row>
    <row r="326" spans="2:11" ht="13.5" thickBot="1">
      <c r="B326" s="39"/>
      <c r="C326" s="39"/>
      <c r="D326" s="39"/>
      <c r="G326" s="692"/>
      <c r="H326" s="172"/>
      <c r="I326" s="172"/>
      <c r="J326" s="695"/>
      <c r="K326" s="179"/>
    </row>
    <row r="327" spans="2:11" ht="23.25" thickBot="1">
      <c r="B327" s="938" t="s">
        <v>1227</v>
      </c>
      <c r="C327" s="939"/>
      <c r="D327" s="939"/>
      <c r="E327" s="939"/>
      <c r="F327" s="940"/>
      <c r="G327" s="693">
        <f>+G325+1</f>
        <v>1160</v>
      </c>
      <c r="H327" s="705" t="s">
        <v>2494</v>
      </c>
      <c r="I327" s="207"/>
      <c r="J327" s="693">
        <f>+G327+1000</f>
        <v>2160</v>
      </c>
      <c r="K327" s="176" t="s">
        <v>2495</v>
      </c>
    </row>
  </sheetData>
  <mergeCells count="26">
    <mergeCell ref="B327:F327"/>
    <mergeCell ref="G310:H310"/>
    <mergeCell ref="J310:K310"/>
    <mergeCell ref="B325:F325"/>
    <mergeCell ref="B256:F256"/>
    <mergeCell ref="A267:H267"/>
    <mergeCell ref="G268:H268"/>
    <mergeCell ref="J268:K268"/>
    <mergeCell ref="G238:H238"/>
    <mergeCell ref="J238:K238"/>
    <mergeCell ref="B254:F254"/>
    <mergeCell ref="B181:F181"/>
    <mergeCell ref="G195:H195"/>
    <mergeCell ref="J195:K195"/>
    <mergeCell ref="G156:H156"/>
    <mergeCell ref="J156:K156"/>
    <mergeCell ref="B173:F173"/>
    <mergeCell ref="B175:F175"/>
    <mergeCell ref="G96:H96"/>
    <mergeCell ref="J96:K96"/>
    <mergeCell ref="G63:H63"/>
    <mergeCell ref="J63:K63"/>
    <mergeCell ref="B81:F81"/>
    <mergeCell ref="B83:F83"/>
    <mergeCell ref="G7:H7"/>
    <mergeCell ref="J7:K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rowBreaks count="5" manualBreakCount="5">
    <brk id="56" max="255" man="1"/>
    <brk id="87" max="255" man="1"/>
    <brk id="185" max="255" man="1"/>
    <brk id="260" max="10" man="1"/>
    <brk id="303" max="1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AS153"/>
  <sheetViews>
    <sheetView workbookViewId="0" topLeftCell="A1">
      <selection activeCell="B1" sqref="B1"/>
    </sheetView>
  </sheetViews>
  <sheetFormatPr defaultColWidth="9.140625" defaultRowHeight="12.75"/>
  <cols>
    <col min="1" max="2" width="2.7109375" style="252" customWidth="1"/>
    <col min="3" max="3" width="67.8515625" style="263" customWidth="1"/>
    <col min="4" max="4" width="5.140625" style="262" customWidth="1"/>
    <col min="5" max="5" width="19.7109375" style="252" customWidth="1"/>
    <col min="6" max="6" width="2.7109375" style="252" customWidth="1"/>
    <col min="7" max="7" width="5.140625" style="262" customWidth="1"/>
    <col min="8" max="8" width="19.7109375" style="252" customWidth="1"/>
    <col min="9" max="9" width="7.7109375" style="252" customWidth="1"/>
    <col min="10" max="10" width="5.140625" style="262" customWidth="1"/>
    <col min="11" max="11" width="19.7109375" style="252" customWidth="1"/>
    <col min="12" max="12" width="2.7109375" style="252" customWidth="1"/>
    <col min="13" max="13" width="5.140625" style="262" customWidth="1"/>
    <col min="14" max="14" width="19.7109375" style="252" customWidth="1"/>
    <col min="15" max="16384" width="9.140625" style="252" customWidth="1"/>
  </cols>
  <sheetData>
    <row r="1" spans="1:14" ht="15.75">
      <c r="A1" s="247"/>
      <c r="B1" s="248"/>
      <c r="C1" s="249"/>
      <c r="D1" s="250"/>
      <c r="E1" s="311" t="s">
        <v>2833</v>
      </c>
      <c r="F1" s="251"/>
      <c r="G1" s="250"/>
      <c r="H1" s="251"/>
      <c r="I1" s="251"/>
      <c r="J1" s="250"/>
      <c r="K1" s="251"/>
      <c r="L1" s="251"/>
      <c r="M1" s="250"/>
      <c r="N1" s="752"/>
    </row>
    <row r="2" spans="1:14" ht="15.75" customHeight="1">
      <c r="A2" s="253"/>
      <c r="B2" s="254"/>
      <c r="C2" s="255"/>
      <c r="D2" s="256"/>
      <c r="E2" s="8" t="s">
        <v>2834</v>
      </c>
      <c r="F2" s="257"/>
      <c r="G2" s="256"/>
      <c r="H2" s="257"/>
      <c r="I2" s="257"/>
      <c r="J2" s="256"/>
      <c r="K2" s="257"/>
      <c r="L2" s="257"/>
      <c r="M2" s="256"/>
      <c r="N2" s="748"/>
    </row>
    <row r="3" spans="1:14" ht="15.75" customHeight="1">
      <c r="A3" s="253"/>
      <c r="B3" s="254"/>
      <c r="C3" s="255"/>
      <c r="D3" s="256"/>
      <c r="E3" s="8" t="s">
        <v>2835</v>
      </c>
      <c r="F3" s="257"/>
      <c r="G3" s="256"/>
      <c r="H3" s="257"/>
      <c r="I3" s="257"/>
      <c r="J3" s="256"/>
      <c r="K3" s="257"/>
      <c r="L3" s="257"/>
      <c r="M3" s="256"/>
      <c r="N3" s="746" t="s">
        <v>2744</v>
      </c>
    </row>
    <row r="4" spans="1:14" ht="15.75" customHeight="1" thickBot="1">
      <c r="A4" s="81" t="s">
        <v>1228</v>
      </c>
      <c r="B4" s="258"/>
      <c r="C4" s="259"/>
      <c r="D4" s="260"/>
      <c r="E4" s="312" t="s">
        <v>894</v>
      </c>
      <c r="F4" s="258"/>
      <c r="G4" s="260"/>
      <c r="H4" s="258"/>
      <c r="I4" s="258"/>
      <c r="J4" s="260"/>
      <c r="K4" s="258"/>
      <c r="L4" s="258"/>
      <c r="M4" s="260"/>
      <c r="N4" s="751"/>
    </row>
    <row r="5" spans="1:14" ht="12.75">
      <c r="A5" s="257"/>
      <c r="B5" s="257"/>
      <c r="C5" s="255"/>
      <c r="D5" s="256"/>
      <c r="E5" s="261"/>
      <c r="F5" s="257"/>
      <c r="G5" s="256"/>
      <c r="H5" s="257"/>
      <c r="I5" s="257"/>
      <c r="J5" s="256"/>
      <c r="K5" s="257"/>
      <c r="L5" s="257"/>
      <c r="M5" s="256"/>
      <c r="N5" s="257"/>
    </row>
    <row r="6" spans="1:5" ht="12.75">
      <c r="A6" s="257"/>
      <c r="B6" s="257"/>
      <c r="C6" s="255"/>
      <c r="D6" s="256"/>
      <c r="E6" s="257"/>
    </row>
    <row r="7" spans="4:14" ht="12.75">
      <c r="D7" s="264" t="s">
        <v>1229</v>
      </c>
      <c r="E7" s="265"/>
      <c r="F7" s="266"/>
      <c r="G7" s="267"/>
      <c r="H7" s="265"/>
      <c r="J7" s="264" t="s">
        <v>1327</v>
      </c>
      <c r="K7" s="268"/>
      <c r="L7" s="269"/>
      <c r="M7" s="270"/>
      <c r="N7" s="268"/>
    </row>
    <row r="8" spans="2:13" ht="12.75" customHeight="1">
      <c r="B8" s="89" t="s">
        <v>1328</v>
      </c>
      <c r="C8" s="252"/>
      <c r="D8" s="252"/>
      <c r="G8" s="252"/>
      <c r="J8" s="252"/>
      <c r="M8" s="252"/>
    </row>
    <row r="9" spans="3:14" s="30" customFormat="1" ht="11.25">
      <c r="C9" s="62"/>
      <c r="D9" s="271"/>
      <c r="E9" s="93" t="s">
        <v>819</v>
      </c>
      <c r="G9" s="271"/>
      <c r="H9" s="93" t="s">
        <v>820</v>
      </c>
      <c r="J9" s="271"/>
      <c r="K9" s="93" t="s">
        <v>819</v>
      </c>
      <c r="M9" s="271"/>
      <c r="N9" s="93" t="s">
        <v>1329</v>
      </c>
    </row>
    <row r="10" spans="1:13" s="30" customFormat="1" ht="12" thickBot="1">
      <c r="A10" s="272"/>
      <c r="B10" s="272"/>
      <c r="C10" s="62"/>
      <c r="D10" s="271"/>
      <c r="G10" s="271"/>
      <c r="J10" s="271"/>
      <c r="M10" s="271"/>
    </row>
    <row r="11" spans="1:14" s="30" customFormat="1" ht="22.5" customHeight="1" thickBot="1">
      <c r="A11" s="61"/>
      <c r="B11" s="89" t="s">
        <v>1330</v>
      </c>
      <c r="C11" s="62"/>
      <c r="D11" s="715">
        <v>1001</v>
      </c>
      <c r="E11" s="274" t="s">
        <v>2139</v>
      </c>
      <c r="F11" s="89"/>
      <c r="G11" s="715">
        <v>2001</v>
      </c>
      <c r="H11" s="274" t="s">
        <v>2140</v>
      </c>
      <c r="I11" s="89"/>
      <c r="J11" s="275" t="s">
        <v>1027</v>
      </c>
      <c r="K11" s="274" t="s">
        <v>2141</v>
      </c>
      <c r="L11" s="89"/>
      <c r="M11" s="275" t="s">
        <v>1028</v>
      </c>
      <c r="N11" s="274" t="s">
        <v>2080</v>
      </c>
    </row>
    <row r="12" spans="1:14" s="30" customFormat="1" ht="11.25">
      <c r="A12" s="62"/>
      <c r="C12" s="62" t="s">
        <v>1305</v>
      </c>
      <c r="D12" s="716">
        <f>+D11+1</f>
        <v>1002</v>
      </c>
      <c r="E12" s="277" t="s">
        <v>2156</v>
      </c>
      <c r="G12" s="716">
        <f>+D12+1000</f>
        <v>2002</v>
      </c>
      <c r="H12" s="278"/>
      <c r="J12" s="279">
        <f aca="true" t="shared" si="0" ref="J12:J38">+G12+1000</f>
        <v>3002</v>
      </c>
      <c r="K12" s="109" t="s">
        <v>2174</v>
      </c>
      <c r="M12" s="279">
        <f aca="true" t="shared" si="1" ref="M12:M38">+J12+1000</f>
        <v>4002</v>
      </c>
      <c r="N12" s="113" t="s">
        <v>2157</v>
      </c>
    </row>
    <row r="13" spans="1:14" s="30" customFormat="1" ht="11.25">
      <c r="A13" s="5"/>
      <c r="C13" s="5" t="s">
        <v>1306</v>
      </c>
      <c r="D13" s="56">
        <f>+D12+1</f>
        <v>1003</v>
      </c>
      <c r="E13" s="280" t="s">
        <v>2158</v>
      </c>
      <c r="G13" s="56">
        <f>+D13+1000</f>
        <v>2003</v>
      </c>
      <c r="H13" s="278"/>
      <c r="J13" s="138">
        <f t="shared" si="0"/>
        <v>3003</v>
      </c>
      <c r="K13" s="109" t="s">
        <v>2175</v>
      </c>
      <c r="M13" s="138">
        <f t="shared" si="1"/>
        <v>4003</v>
      </c>
      <c r="N13" s="109" t="s">
        <v>2159</v>
      </c>
    </row>
    <row r="14" spans="1:14" s="30" customFormat="1" ht="11.25">
      <c r="A14" s="5"/>
      <c r="C14" s="5" t="s">
        <v>1467</v>
      </c>
      <c r="D14" s="56">
        <f>+D13+1</f>
        <v>1004</v>
      </c>
      <c r="E14" s="109" t="s">
        <v>2160</v>
      </c>
      <c r="G14" s="56">
        <f>+D14+1000</f>
        <v>2004</v>
      </c>
      <c r="H14" s="109"/>
      <c r="J14" s="138">
        <f t="shared" si="0"/>
        <v>3004</v>
      </c>
      <c r="K14" s="109" t="s">
        <v>2176</v>
      </c>
      <c r="M14" s="138">
        <f t="shared" si="1"/>
        <v>4004</v>
      </c>
      <c r="N14" s="109" t="s">
        <v>2161</v>
      </c>
    </row>
    <row r="15" spans="1:14" s="30" customFormat="1" ht="12" thickBot="1">
      <c r="A15" s="5"/>
      <c r="C15" s="5" t="s">
        <v>1307</v>
      </c>
      <c r="D15" s="717">
        <f>+D14+1</f>
        <v>1005</v>
      </c>
      <c r="E15" s="111" t="s">
        <v>2162</v>
      </c>
      <c r="G15" s="717">
        <f>+D15+1000</f>
        <v>2005</v>
      </c>
      <c r="H15" s="111"/>
      <c r="J15" s="281">
        <f t="shared" si="0"/>
        <v>3005</v>
      </c>
      <c r="K15" s="111" t="s">
        <v>2177</v>
      </c>
      <c r="M15" s="281">
        <f t="shared" si="1"/>
        <v>4005</v>
      </c>
      <c r="N15" s="111" t="s">
        <v>2142</v>
      </c>
    </row>
    <row r="16" spans="1:14" s="30" customFormat="1" ht="23.25" thickBot="1">
      <c r="A16" s="5"/>
      <c r="B16" s="19" t="s">
        <v>1308</v>
      </c>
      <c r="C16" s="62"/>
      <c r="D16" s="715">
        <f>+D15+1</f>
        <v>1006</v>
      </c>
      <c r="E16" s="274" t="s">
        <v>2081</v>
      </c>
      <c r="F16" s="89"/>
      <c r="G16" s="715">
        <f aca="true" t="shared" si="2" ref="G16:G37">+D16+1000</f>
        <v>2006</v>
      </c>
      <c r="H16" s="274" t="s">
        <v>2082</v>
      </c>
      <c r="I16" s="89"/>
      <c r="J16" s="273">
        <f t="shared" si="0"/>
        <v>3006</v>
      </c>
      <c r="K16" s="274" t="s">
        <v>2083</v>
      </c>
      <c r="L16" s="89"/>
      <c r="M16" s="273">
        <f t="shared" si="1"/>
        <v>4006</v>
      </c>
      <c r="N16" s="282" t="s">
        <v>1790</v>
      </c>
    </row>
    <row r="17" spans="1:14" s="30" customFormat="1" ht="11.25">
      <c r="A17" s="5"/>
      <c r="C17" s="62" t="s">
        <v>1305</v>
      </c>
      <c r="D17" s="716">
        <f aca="true" t="shared" si="3" ref="D17:D36">D16+1</f>
        <v>1007</v>
      </c>
      <c r="E17" s="113" t="s">
        <v>2143</v>
      </c>
      <c r="G17" s="716">
        <f t="shared" si="2"/>
        <v>2007</v>
      </c>
      <c r="H17" s="113"/>
      <c r="J17" s="283">
        <f t="shared" si="0"/>
        <v>3007</v>
      </c>
      <c r="K17" s="113" t="s">
        <v>2178</v>
      </c>
      <c r="M17" s="276">
        <f t="shared" si="1"/>
        <v>4007</v>
      </c>
      <c r="N17" s="284" t="s">
        <v>2144</v>
      </c>
    </row>
    <row r="18" spans="1:14" s="30" customFormat="1" ht="11.25">
      <c r="A18" s="5"/>
      <c r="C18" s="5" t="s">
        <v>1306</v>
      </c>
      <c r="D18" s="56">
        <f t="shared" si="3"/>
        <v>1008</v>
      </c>
      <c r="E18" s="109" t="s">
        <v>2145</v>
      </c>
      <c r="G18" s="56">
        <f t="shared" si="2"/>
        <v>2008</v>
      </c>
      <c r="H18" s="109"/>
      <c r="I18" s="60"/>
      <c r="J18" s="138">
        <f t="shared" si="0"/>
        <v>3008</v>
      </c>
      <c r="K18" s="109" t="s">
        <v>2179</v>
      </c>
      <c r="M18" s="138">
        <f t="shared" si="1"/>
        <v>4008</v>
      </c>
      <c r="N18" s="109" t="s">
        <v>2146</v>
      </c>
    </row>
    <row r="19" spans="3:14" s="30" customFormat="1" ht="11.25">
      <c r="C19" s="5" t="s">
        <v>1467</v>
      </c>
      <c r="D19" s="56">
        <f t="shared" si="3"/>
        <v>1009</v>
      </c>
      <c r="E19" s="109" t="s">
        <v>2147</v>
      </c>
      <c r="G19" s="56">
        <f t="shared" si="2"/>
        <v>2009</v>
      </c>
      <c r="H19" s="109"/>
      <c r="I19" s="60"/>
      <c r="J19" s="138">
        <f t="shared" si="0"/>
        <v>3009</v>
      </c>
      <c r="K19" s="109" t="s">
        <v>2180</v>
      </c>
      <c r="M19" s="138">
        <f t="shared" si="1"/>
        <v>4009</v>
      </c>
      <c r="N19" s="109" t="s">
        <v>2148</v>
      </c>
    </row>
    <row r="20" spans="3:14" s="30" customFormat="1" ht="12" thickBot="1">
      <c r="C20" s="5" t="s">
        <v>1307</v>
      </c>
      <c r="D20" s="717">
        <f t="shared" si="3"/>
        <v>1010</v>
      </c>
      <c r="E20" s="111" t="s">
        <v>194</v>
      </c>
      <c r="G20" s="717">
        <f t="shared" si="2"/>
        <v>2010</v>
      </c>
      <c r="H20" s="285"/>
      <c r="I20" s="60"/>
      <c r="J20" s="286">
        <f t="shared" si="0"/>
        <v>3010</v>
      </c>
      <c r="K20" s="111" t="s">
        <v>2181</v>
      </c>
      <c r="M20" s="281">
        <f t="shared" si="1"/>
        <v>4010</v>
      </c>
      <c r="N20" s="285" t="s">
        <v>195</v>
      </c>
    </row>
    <row r="21" spans="1:14" s="30" customFormat="1" ht="23.25" thickBot="1">
      <c r="A21" s="5"/>
      <c r="B21" s="19" t="s">
        <v>1468</v>
      </c>
      <c r="C21" s="62"/>
      <c r="D21" s="715">
        <f t="shared" si="3"/>
        <v>1011</v>
      </c>
      <c r="E21" s="282" t="s">
        <v>2084</v>
      </c>
      <c r="G21" s="715">
        <f>+D21+1000</f>
        <v>2011</v>
      </c>
      <c r="H21" s="274" t="s">
        <v>2085</v>
      </c>
      <c r="J21" s="273">
        <f t="shared" si="0"/>
        <v>3011</v>
      </c>
      <c r="K21" s="274" t="s">
        <v>2086</v>
      </c>
      <c r="L21" s="89"/>
      <c r="M21" s="273">
        <f t="shared" si="1"/>
        <v>4011</v>
      </c>
      <c r="N21" s="274" t="s">
        <v>2087</v>
      </c>
    </row>
    <row r="22" spans="1:14" s="30" customFormat="1" ht="22.5">
      <c r="A22" s="5"/>
      <c r="B22" s="62" t="s">
        <v>2222</v>
      </c>
      <c r="C22" s="62"/>
      <c r="D22" s="687">
        <f t="shared" si="3"/>
        <v>1012</v>
      </c>
      <c r="E22" s="675" t="s">
        <v>2088</v>
      </c>
      <c r="F22" s="62"/>
      <c r="G22" s="687">
        <f t="shared" si="2"/>
        <v>2012</v>
      </c>
      <c r="H22" s="113"/>
      <c r="I22" s="62"/>
      <c r="J22" s="108">
        <f t="shared" si="0"/>
        <v>3012</v>
      </c>
      <c r="K22" s="675" t="s">
        <v>729</v>
      </c>
      <c r="L22" s="62"/>
      <c r="M22" s="108">
        <f t="shared" si="1"/>
        <v>4012</v>
      </c>
      <c r="N22" s="675" t="s">
        <v>2089</v>
      </c>
    </row>
    <row r="23" spans="1:14" s="30" customFormat="1" ht="11.25">
      <c r="A23" s="5"/>
      <c r="B23" s="62"/>
      <c r="C23" s="62" t="s">
        <v>2223</v>
      </c>
      <c r="D23" s="56">
        <f t="shared" si="3"/>
        <v>1013</v>
      </c>
      <c r="E23" s="109" t="s">
        <v>2182</v>
      </c>
      <c r="G23" s="56">
        <f t="shared" si="2"/>
        <v>2013</v>
      </c>
      <c r="H23" s="109"/>
      <c r="J23" s="138">
        <f t="shared" si="0"/>
        <v>3013</v>
      </c>
      <c r="K23" s="109" t="s">
        <v>2212</v>
      </c>
      <c r="M23" s="138">
        <f t="shared" si="1"/>
        <v>4013</v>
      </c>
      <c r="N23" s="109" t="s">
        <v>2186</v>
      </c>
    </row>
    <row r="24" spans="1:14" s="30" customFormat="1" ht="11.25">
      <c r="A24" s="5"/>
      <c r="B24" s="62"/>
      <c r="C24" s="62" t="s">
        <v>2227</v>
      </c>
      <c r="D24" s="56">
        <f t="shared" si="3"/>
        <v>1014</v>
      </c>
      <c r="E24" s="109" t="s">
        <v>2182</v>
      </c>
      <c r="G24" s="56">
        <f t="shared" si="2"/>
        <v>2014</v>
      </c>
      <c r="H24" s="109"/>
      <c r="J24" s="138">
        <f t="shared" si="0"/>
        <v>3014</v>
      </c>
      <c r="K24" s="109" t="s">
        <v>2213</v>
      </c>
      <c r="M24" s="138">
        <f t="shared" si="1"/>
        <v>4014</v>
      </c>
      <c r="N24" s="109" t="s">
        <v>2186</v>
      </c>
    </row>
    <row r="25" spans="1:14" s="30" customFormat="1" ht="11.25">
      <c r="A25" s="5"/>
      <c r="B25" s="62"/>
      <c r="C25" s="62" t="s">
        <v>1469</v>
      </c>
      <c r="D25" s="56">
        <f t="shared" si="3"/>
        <v>1015</v>
      </c>
      <c r="E25" s="109" t="s">
        <v>2182</v>
      </c>
      <c r="G25" s="56">
        <f>+D25+1000</f>
        <v>2015</v>
      </c>
      <c r="H25" s="109"/>
      <c r="J25" s="138">
        <f t="shared" si="0"/>
        <v>3015</v>
      </c>
      <c r="K25" s="109" t="s">
        <v>2214</v>
      </c>
      <c r="M25" s="138">
        <f t="shared" si="1"/>
        <v>4015</v>
      </c>
      <c r="N25" s="109" t="s">
        <v>2186</v>
      </c>
    </row>
    <row r="26" spans="1:14" s="30" customFormat="1" ht="22.5">
      <c r="A26" s="5"/>
      <c r="B26" s="5" t="s">
        <v>2224</v>
      </c>
      <c r="C26" s="62"/>
      <c r="D26" s="323">
        <f t="shared" si="3"/>
        <v>1016</v>
      </c>
      <c r="E26" s="675" t="s">
        <v>2090</v>
      </c>
      <c r="F26" s="62"/>
      <c r="G26" s="323">
        <f t="shared" si="2"/>
        <v>2016</v>
      </c>
      <c r="H26" s="109"/>
      <c r="I26" s="62"/>
      <c r="J26" s="95">
        <f t="shared" si="0"/>
        <v>3016</v>
      </c>
      <c r="K26" s="675" t="s">
        <v>2091</v>
      </c>
      <c r="L26" s="62"/>
      <c r="M26" s="95">
        <f t="shared" si="1"/>
        <v>4016</v>
      </c>
      <c r="N26" s="675" t="s">
        <v>2092</v>
      </c>
    </row>
    <row r="27" spans="1:14" s="30" customFormat="1" ht="11.25">
      <c r="A27" s="5"/>
      <c r="B27" s="5"/>
      <c r="C27" s="62" t="s">
        <v>2223</v>
      </c>
      <c r="D27" s="56">
        <f t="shared" si="3"/>
        <v>1017</v>
      </c>
      <c r="E27" s="109" t="s">
        <v>2183</v>
      </c>
      <c r="G27" s="56">
        <f t="shared" si="2"/>
        <v>2017</v>
      </c>
      <c r="H27" s="109"/>
      <c r="J27" s="138">
        <f t="shared" si="0"/>
        <v>3017</v>
      </c>
      <c r="K27" s="109" t="s">
        <v>2215</v>
      </c>
      <c r="M27" s="138">
        <f t="shared" si="1"/>
        <v>4017</v>
      </c>
      <c r="N27" s="109" t="s">
        <v>2187</v>
      </c>
    </row>
    <row r="28" spans="1:14" s="30" customFormat="1" ht="11.25">
      <c r="A28" s="5"/>
      <c r="B28" s="5"/>
      <c r="C28" s="62" t="s">
        <v>2227</v>
      </c>
      <c r="D28" s="56">
        <f t="shared" si="3"/>
        <v>1018</v>
      </c>
      <c r="E28" s="109" t="s">
        <v>2183</v>
      </c>
      <c r="G28" s="56">
        <f t="shared" si="2"/>
        <v>2018</v>
      </c>
      <c r="H28" s="109"/>
      <c r="J28" s="138">
        <f t="shared" si="0"/>
        <v>3018</v>
      </c>
      <c r="K28" s="109" t="s">
        <v>2216</v>
      </c>
      <c r="M28" s="138">
        <f t="shared" si="1"/>
        <v>4018</v>
      </c>
      <c r="N28" s="109" t="s">
        <v>2187</v>
      </c>
    </row>
    <row r="29" spans="1:14" s="30" customFormat="1" ht="11.25">
      <c r="A29" s="5"/>
      <c r="B29" s="5"/>
      <c r="C29" s="62" t="s">
        <v>1469</v>
      </c>
      <c r="D29" s="56">
        <f t="shared" si="3"/>
        <v>1019</v>
      </c>
      <c r="E29" s="109" t="s">
        <v>2183</v>
      </c>
      <c r="G29" s="56">
        <f t="shared" si="2"/>
        <v>2019</v>
      </c>
      <c r="H29" s="109"/>
      <c r="J29" s="138">
        <f t="shared" si="0"/>
        <v>3019</v>
      </c>
      <c r="K29" s="109" t="s">
        <v>2217</v>
      </c>
      <c r="M29" s="138">
        <f t="shared" si="1"/>
        <v>4019</v>
      </c>
      <c r="N29" s="109" t="s">
        <v>2187</v>
      </c>
    </row>
    <row r="30" spans="1:14" s="30" customFormat="1" ht="22.5">
      <c r="A30" s="5"/>
      <c r="B30" s="5" t="s">
        <v>1016</v>
      </c>
      <c r="C30" s="62"/>
      <c r="D30" s="323">
        <f t="shared" si="3"/>
        <v>1020</v>
      </c>
      <c r="E30" s="675" t="s">
        <v>2093</v>
      </c>
      <c r="F30" s="62"/>
      <c r="G30" s="323">
        <f t="shared" si="2"/>
        <v>2020</v>
      </c>
      <c r="H30" s="109"/>
      <c r="I30" s="62"/>
      <c r="J30" s="95">
        <f t="shared" si="0"/>
        <v>3020</v>
      </c>
      <c r="K30" s="675" t="s">
        <v>2094</v>
      </c>
      <c r="L30" s="62"/>
      <c r="M30" s="95">
        <f t="shared" si="1"/>
        <v>4020</v>
      </c>
      <c r="N30" s="675" t="s">
        <v>2095</v>
      </c>
    </row>
    <row r="31" spans="1:14" s="30" customFormat="1" ht="11.25">
      <c r="A31" s="5"/>
      <c r="B31" s="5"/>
      <c r="C31" s="62" t="s">
        <v>2223</v>
      </c>
      <c r="D31" s="56">
        <f t="shared" si="3"/>
        <v>1021</v>
      </c>
      <c r="E31" s="109" t="s">
        <v>2184</v>
      </c>
      <c r="G31" s="56">
        <f t="shared" si="2"/>
        <v>2021</v>
      </c>
      <c r="H31" s="109"/>
      <c r="J31" s="138">
        <f t="shared" si="0"/>
        <v>3021</v>
      </c>
      <c r="K31" s="109" t="s">
        <v>2218</v>
      </c>
      <c r="M31" s="138">
        <f t="shared" si="1"/>
        <v>4021</v>
      </c>
      <c r="N31" s="109" t="s">
        <v>2188</v>
      </c>
    </row>
    <row r="32" spans="1:14" s="30" customFormat="1" ht="11.25">
      <c r="A32" s="5"/>
      <c r="B32" s="5"/>
      <c r="C32" s="62" t="s">
        <v>2227</v>
      </c>
      <c r="D32" s="56">
        <f t="shared" si="3"/>
        <v>1022</v>
      </c>
      <c r="E32" s="109" t="s">
        <v>2184</v>
      </c>
      <c r="G32" s="56">
        <f t="shared" si="2"/>
        <v>2022</v>
      </c>
      <c r="H32" s="109"/>
      <c r="J32" s="138">
        <f t="shared" si="0"/>
        <v>3022</v>
      </c>
      <c r="K32" s="109" t="s">
        <v>2219</v>
      </c>
      <c r="M32" s="138">
        <f t="shared" si="1"/>
        <v>4022</v>
      </c>
      <c r="N32" s="109" t="s">
        <v>2188</v>
      </c>
    </row>
    <row r="33" spans="1:14" s="30" customFormat="1" ht="11.25">
      <c r="A33" s="5"/>
      <c r="B33" s="5"/>
      <c r="C33" s="62" t="s">
        <v>1469</v>
      </c>
      <c r="D33" s="56">
        <f t="shared" si="3"/>
        <v>1023</v>
      </c>
      <c r="E33" s="109" t="s">
        <v>2184</v>
      </c>
      <c r="G33" s="56">
        <f t="shared" si="2"/>
        <v>2023</v>
      </c>
      <c r="H33" s="109"/>
      <c r="J33" s="138">
        <f t="shared" si="0"/>
        <v>3023</v>
      </c>
      <c r="K33" s="109" t="s">
        <v>2220</v>
      </c>
      <c r="M33" s="138">
        <f t="shared" si="1"/>
        <v>4023</v>
      </c>
      <c r="N33" s="109" t="s">
        <v>2188</v>
      </c>
    </row>
    <row r="34" spans="1:14" s="30" customFormat="1" ht="22.5">
      <c r="A34" s="5"/>
      <c r="B34" s="5" t="s">
        <v>2226</v>
      </c>
      <c r="C34" s="62"/>
      <c r="D34" s="323">
        <f t="shared" si="3"/>
        <v>1024</v>
      </c>
      <c r="E34" s="675" t="s">
        <v>2096</v>
      </c>
      <c r="F34" s="62"/>
      <c r="G34" s="323">
        <f t="shared" si="2"/>
        <v>2024</v>
      </c>
      <c r="H34" s="109"/>
      <c r="I34" s="62"/>
      <c r="J34" s="95">
        <f t="shared" si="0"/>
        <v>3024</v>
      </c>
      <c r="K34" s="675" t="s">
        <v>2097</v>
      </c>
      <c r="L34" s="62"/>
      <c r="M34" s="95">
        <f t="shared" si="1"/>
        <v>4024</v>
      </c>
      <c r="N34" s="675" t="s">
        <v>2098</v>
      </c>
    </row>
    <row r="35" spans="1:14" s="30" customFormat="1" ht="11.25">
      <c r="A35" s="5"/>
      <c r="B35" s="5"/>
      <c r="C35" s="62" t="s">
        <v>2223</v>
      </c>
      <c r="D35" s="56">
        <f t="shared" si="3"/>
        <v>1025</v>
      </c>
      <c r="E35" s="109" t="s">
        <v>2185</v>
      </c>
      <c r="G35" s="56">
        <f t="shared" si="2"/>
        <v>2025</v>
      </c>
      <c r="H35" s="109"/>
      <c r="J35" s="138">
        <f t="shared" si="0"/>
        <v>3025</v>
      </c>
      <c r="K35" s="109" t="s">
        <v>2221</v>
      </c>
      <c r="M35" s="138">
        <f t="shared" si="1"/>
        <v>4025</v>
      </c>
      <c r="N35" s="109" t="s">
        <v>2189</v>
      </c>
    </row>
    <row r="36" spans="1:14" s="30" customFormat="1" ht="11.25">
      <c r="A36" s="5"/>
      <c r="B36" s="5"/>
      <c r="C36" s="62" t="s">
        <v>2227</v>
      </c>
      <c r="D36" s="56">
        <f t="shared" si="3"/>
        <v>1026</v>
      </c>
      <c r="E36" s="109" t="s">
        <v>2185</v>
      </c>
      <c r="G36" s="56">
        <f t="shared" si="2"/>
        <v>2026</v>
      </c>
      <c r="H36" s="109"/>
      <c r="J36" s="138">
        <f t="shared" si="0"/>
        <v>3026</v>
      </c>
      <c r="K36" s="109" t="s">
        <v>2198</v>
      </c>
      <c r="M36" s="138">
        <f t="shared" si="1"/>
        <v>4026</v>
      </c>
      <c r="N36" s="109" t="s">
        <v>2189</v>
      </c>
    </row>
    <row r="37" spans="1:14" s="30" customFormat="1" ht="12" thickBot="1">
      <c r="A37" s="5"/>
      <c r="B37" s="5"/>
      <c r="C37" s="62" t="s">
        <v>1469</v>
      </c>
      <c r="D37" s="718">
        <f>D36+1</f>
        <v>1027</v>
      </c>
      <c r="E37" s="111" t="s">
        <v>2185</v>
      </c>
      <c r="G37" s="718">
        <f t="shared" si="2"/>
        <v>2027</v>
      </c>
      <c r="H37" s="111"/>
      <c r="J37" s="281">
        <f t="shared" si="0"/>
        <v>3027</v>
      </c>
      <c r="K37" s="111" t="s">
        <v>2199</v>
      </c>
      <c r="M37" s="281">
        <f t="shared" si="1"/>
        <v>4027</v>
      </c>
      <c r="N37" s="111" t="s">
        <v>2189</v>
      </c>
    </row>
    <row r="38" spans="1:14" s="30" customFormat="1" ht="22.5" customHeight="1" thickBot="1">
      <c r="A38" s="5"/>
      <c r="B38" s="19" t="s">
        <v>1470</v>
      </c>
      <c r="C38" s="88"/>
      <c r="D38" s="719">
        <f>D37+1</f>
        <v>1028</v>
      </c>
      <c r="E38" s="282" t="s">
        <v>2099</v>
      </c>
      <c r="F38" s="89"/>
      <c r="G38" s="719">
        <f>+D38+1000</f>
        <v>2028</v>
      </c>
      <c r="H38" s="282" t="s">
        <v>2100</v>
      </c>
      <c r="I38" s="89"/>
      <c r="J38" s="273">
        <f t="shared" si="0"/>
        <v>3028</v>
      </c>
      <c r="K38" s="282" t="s">
        <v>2101</v>
      </c>
      <c r="L38" s="89"/>
      <c r="M38" s="273">
        <f t="shared" si="1"/>
        <v>4028</v>
      </c>
      <c r="N38" s="282" t="s">
        <v>2102</v>
      </c>
    </row>
    <row r="39" spans="1:14" s="30" customFormat="1" ht="11.25">
      <c r="A39" s="5"/>
      <c r="B39" s="5"/>
      <c r="C39" s="62"/>
      <c r="D39" s="287"/>
      <c r="E39" s="60"/>
      <c r="G39" s="288"/>
      <c r="H39" s="60"/>
      <c r="J39" s="288"/>
      <c r="K39" s="60"/>
      <c r="M39" s="288"/>
      <c r="N39" s="60"/>
    </row>
    <row r="40" spans="1:14" s="30" customFormat="1" ht="12" thickBot="1">
      <c r="A40" s="5"/>
      <c r="B40" s="5"/>
      <c r="C40" s="62"/>
      <c r="D40" s="287"/>
      <c r="E40" s="60"/>
      <c r="G40" s="288"/>
      <c r="H40" s="60"/>
      <c r="J40" s="288"/>
      <c r="K40" s="60"/>
      <c r="M40" s="288"/>
      <c r="N40" s="60"/>
    </row>
    <row r="41" spans="1:14" s="30" customFormat="1" ht="15.75" customHeight="1">
      <c r="A41" s="247"/>
      <c r="B41" s="248"/>
      <c r="C41" s="249"/>
      <c r="D41" s="250"/>
      <c r="E41" s="311" t="s">
        <v>2833</v>
      </c>
      <c r="F41" s="251"/>
      <c r="G41" s="250"/>
      <c r="H41" s="251"/>
      <c r="I41" s="251"/>
      <c r="J41" s="250"/>
      <c r="K41" s="251"/>
      <c r="L41" s="251"/>
      <c r="M41" s="250"/>
      <c r="N41" s="752"/>
    </row>
    <row r="42" spans="1:14" s="30" customFormat="1" ht="15.75" customHeight="1">
      <c r="A42" s="253"/>
      <c r="B42" s="254"/>
      <c r="C42" s="255"/>
      <c r="D42" s="256"/>
      <c r="E42" s="8" t="s">
        <v>2834</v>
      </c>
      <c r="F42" s="257"/>
      <c r="G42" s="256"/>
      <c r="H42" s="257"/>
      <c r="I42" s="257"/>
      <c r="J42" s="256"/>
      <c r="K42" s="257"/>
      <c r="L42" s="257"/>
      <c r="M42" s="256"/>
      <c r="N42" s="748"/>
    </row>
    <row r="43" spans="1:14" s="30" customFormat="1" ht="15.75" customHeight="1">
      <c r="A43" s="253"/>
      <c r="B43" s="254"/>
      <c r="C43" s="255"/>
      <c r="D43" s="256"/>
      <c r="E43" s="8" t="s">
        <v>2835</v>
      </c>
      <c r="F43" s="257"/>
      <c r="G43" s="256"/>
      <c r="H43" s="257"/>
      <c r="I43" s="257"/>
      <c r="J43" s="256"/>
      <c r="K43" s="257"/>
      <c r="L43" s="257"/>
      <c r="M43" s="256"/>
      <c r="N43" s="746" t="s">
        <v>2744</v>
      </c>
    </row>
    <row r="44" spans="1:14" s="30" customFormat="1" ht="15.75" customHeight="1" thickBot="1">
      <c r="A44" s="81" t="s">
        <v>1228</v>
      </c>
      <c r="B44" s="258"/>
      <c r="C44" s="259"/>
      <c r="D44" s="260"/>
      <c r="E44" s="312" t="s">
        <v>894</v>
      </c>
      <c r="F44" s="258"/>
      <c r="G44" s="260"/>
      <c r="H44" s="258"/>
      <c r="I44" s="258"/>
      <c r="J44" s="260"/>
      <c r="K44" s="258"/>
      <c r="L44" s="258"/>
      <c r="M44" s="260"/>
      <c r="N44" s="751"/>
    </row>
    <row r="45" spans="1:14" s="30" customFormat="1" ht="11.25">
      <c r="A45" s="5"/>
      <c r="B45" s="5"/>
      <c r="C45" s="5"/>
      <c r="D45" s="287"/>
      <c r="E45" s="60"/>
      <c r="F45" s="60"/>
      <c r="G45" s="287"/>
      <c r="H45" s="60"/>
      <c r="I45" s="60"/>
      <c r="J45" s="287"/>
      <c r="K45" s="60"/>
      <c r="L45" s="60"/>
      <c r="M45" s="287"/>
      <c r="N45" s="60"/>
    </row>
    <row r="46" spans="1:14" s="30" customFormat="1" ht="22.5">
      <c r="A46" s="5"/>
      <c r="B46" s="5"/>
      <c r="C46" s="5"/>
      <c r="D46" s="289" t="s">
        <v>2229</v>
      </c>
      <c r="E46" s="290"/>
      <c r="F46" s="290"/>
      <c r="G46" s="291"/>
      <c r="H46" s="290"/>
      <c r="J46" s="289" t="s">
        <v>2230</v>
      </c>
      <c r="K46" s="91"/>
      <c r="L46" s="292"/>
      <c r="M46" s="293"/>
      <c r="N46" s="91"/>
    </row>
    <row r="47" spans="1:3" s="30" customFormat="1" ht="12.75" customHeight="1">
      <c r="A47" s="5"/>
      <c r="B47" s="294" t="s">
        <v>2228</v>
      </c>
      <c r="C47" s="295"/>
    </row>
    <row r="48" spans="2:14" s="30" customFormat="1" ht="11.25">
      <c r="B48" s="296"/>
      <c r="C48" s="88"/>
      <c r="D48" s="271"/>
      <c r="E48" s="93" t="s">
        <v>819</v>
      </c>
      <c r="G48" s="271"/>
      <c r="H48" s="93" t="s">
        <v>1555</v>
      </c>
      <c r="J48" s="271"/>
      <c r="K48" s="93" t="s">
        <v>1554</v>
      </c>
      <c r="M48" s="271"/>
      <c r="N48" s="93" t="s">
        <v>820</v>
      </c>
    </row>
    <row r="49" spans="2:13" s="30" customFormat="1" ht="12" thickBot="1">
      <c r="B49" s="296"/>
      <c r="C49" s="88"/>
      <c r="D49" s="271"/>
      <c r="G49" s="271"/>
      <c r="J49" s="271"/>
      <c r="M49" s="271"/>
    </row>
    <row r="50" spans="2:45" s="30" customFormat="1" ht="23.25" thickBot="1">
      <c r="B50" s="89" t="s">
        <v>1330</v>
      </c>
      <c r="C50" s="62"/>
      <c r="D50" s="715">
        <f>D38+1</f>
        <v>1029</v>
      </c>
      <c r="E50" s="297" t="s">
        <v>2103</v>
      </c>
      <c r="F50" s="89"/>
      <c r="G50" s="715">
        <f>+D50+1000</f>
        <v>2029</v>
      </c>
      <c r="H50" s="297" t="s">
        <v>2104</v>
      </c>
      <c r="I50" s="89"/>
      <c r="J50" s="275">
        <f aca="true" t="shared" si="4" ref="J50:J82">+G50+1000</f>
        <v>3029</v>
      </c>
      <c r="K50" s="297" t="s">
        <v>2105</v>
      </c>
      <c r="L50" s="89"/>
      <c r="M50" s="275">
        <f aca="true" t="shared" si="5" ref="M50:M82">+J50+1000</f>
        <v>4029</v>
      </c>
      <c r="N50" s="297" t="s">
        <v>2106</v>
      </c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</row>
    <row r="51" spans="3:45" s="30" customFormat="1" ht="11.25">
      <c r="C51" s="62" t="s">
        <v>1305</v>
      </c>
      <c r="D51" s="687">
        <f>D50+1</f>
        <v>1030</v>
      </c>
      <c r="E51" s="277" t="s">
        <v>196</v>
      </c>
      <c r="F51" s="62"/>
      <c r="G51" s="687">
        <f aca="true" t="shared" si="6" ref="G51:G75">+D51+1000</f>
        <v>2030</v>
      </c>
      <c r="H51" s="278"/>
      <c r="I51" s="62"/>
      <c r="J51" s="298">
        <f t="shared" si="4"/>
        <v>3030</v>
      </c>
      <c r="K51" s="109" t="s">
        <v>2163</v>
      </c>
      <c r="L51" s="62"/>
      <c r="M51" s="298">
        <f t="shared" si="5"/>
        <v>4030</v>
      </c>
      <c r="N51" s="113" t="s">
        <v>197</v>
      </c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</row>
    <row r="52" spans="3:45" s="30" customFormat="1" ht="11.25">
      <c r="C52" s="5" t="s">
        <v>1306</v>
      </c>
      <c r="D52" s="323">
        <f>D51+1</f>
        <v>1031</v>
      </c>
      <c r="E52" s="280" t="s">
        <v>198</v>
      </c>
      <c r="F52" s="62"/>
      <c r="G52" s="323">
        <f t="shared" si="6"/>
        <v>2031</v>
      </c>
      <c r="H52" s="278"/>
      <c r="I52" s="62"/>
      <c r="J52" s="95">
        <f t="shared" si="4"/>
        <v>3031</v>
      </c>
      <c r="K52" s="109" t="s">
        <v>2164</v>
      </c>
      <c r="L52" s="62"/>
      <c r="M52" s="95">
        <f t="shared" si="5"/>
        <v>4031</v>
      </c>
      <c r="N52" s="109" t="s">
        <v>199</v>
      </c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</row>
    <row r="53" spans="1:45" s="30" customFormat="1" ht="11.25">
      <c r="A53" s="5"/>
      <c r="C53" s="5" t="s">
        <v>1467</v>
      </c>
      <c r="D53" s="323">
        <f aca="true" t="shared" si="7" ref="D53:D82">D52+1</f>
        <v>1032</v>
      </c>
      <c r="E53" s="109" t="s">
        <v>200</v>
      </c>
      <c r="F53" s="62"/>
      <c r="G53" s="323">
        <f t="shared" si="6"/>
        <v>2032</v>
      </c>
      <c r="H53" s="109"/>
      <c r="I53" s="62"/>
      <c r="J53" s="95">
        <f t="shared" si="4"/>
        <v>3032</v>
      </c>
      <c r="K53" s="109" t="s">
        <v>2165</v>
      </c>
      <c r="L53" s="62"/>
      <c r="M53" s="95">
        <f t="shared" si="5"/>
        <v>4032</v>
      </c>
      <c r="N53" s="109" t="s">
        <v>201</v>
      </c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</row>
    <row r="54" spans="1:45" s="30" customFormat="1" ht="12" thickBot="1">
      <c r="A54" s="5"/>
      <c r="C54" s="5" t="s">
        <v>1307</v>
      </c>
      <c r="D54" s="334">
        <f t="shared" si="7"/>
        <v>1033</v>
      </c>
      <c r="E54" s="111" t="s">
        <v>202</v>
      </c>
      <c r="F54" s="62"/>
      <c r="G54" s="334">
        <f t="shared" si="6"/>
        <v>2033</v>
      </c>
      <c r="H54" s="109"/>
      <c r="I54" s="62"/>
      <c r="J54" s="110">
        <f t="shared" si="4"/>
        <v>3033</v>
      </c>
      <c r="K54" s="109" t="s">
        <v>2166</v>
      </c>
      <c r="L54" s="62"/>
      <c r="M54" s="110">
        <f t="shared" si="5"/>
        <v>4033</v>
      </c>
      <c r="N54" s="111" t="s">
        <v>203</v>
      </c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</row>
    <row r="55" spans="2:45" s="30" customFormat="1" ht="23.25" thickBot="1">
      <c r="B55" s="19" t="s">
        <v>1308</v>
      </c>
      <c r="C55" s="62"/>
      <c r="D55" s="715">
        <f t="shared" si="7"/>
        <v>1034</v>
      </c>
      <c r="E55" s="297" t="s">
        <v>2107</v>
      </c>
      <c r="F55" s="89"/>
      <c r="G55" s="715">
        <f t="shared" si="6"/>
        <v>2034</v>
      </c>
      <c r="H55" s="297" t="s">
        <v>2108</v>
      </c>
      <c r="I55" s="89"/>
      <c r="J55" s="273">
        <f t="shared" si="4"/>
        <v>3034</v>
      </c>
      <c r="K55" s="297" t="s">
        <v>2109</v>
      </c>
      <c r="L55" s="89"/>
      <c r="M55" s="273">
        <f t="shared" si="5"/>
        <v>4034</v>
      </c>
      <c r="N55" s="297" t="s">
        <v>2110</v>
      </c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</row>
    <row r="56" spans="1:45" s="30" customFormat="1" ht="11.25">
      <c r="A56" s="5"/>
      <c r="C56" s="62" t="s">
        <v>1305</v>
      </c>
      <c r="D56" s="687">
        <f t="shared" si="7"/>
        <v>1035</v>
      </c>
      <c r="E56" s="113" t="s">
        <v>204</v>
      </c>
      <c r="F56" s="62"/>
      <c r="G56" s="687">
        <f t="shared" si="6"/>
        <v>2035</v>
      </c>
      <c r="H56" s="299"/>
      <c r="I56" s="62"/>
      <c r="J56" s="108">
        <f t="shared" si="4"/>
        <v>3035</v>
      </c>
      <c r="K56" s="280" t="s">
        <v>2167</v>
      </c>
      <c r="L56" s="62"/>
      <c r="M56" s="108">
        <f t="shared" si="5"/>
        <v>4035</v>
      </c>
      <c r="N56" s="284" t="s">
        <v>205</v>
      </c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</row>
    <row r="57" spans="3:45" s="30" customFormat="1" ht="11.25">
      <c r="C57" s="5" t="s">
        <v>1306</v>
      </c>
      <c r="D57" s="323">
        <f t="shared" si="7"/>
        <v>1036</v>
      </c>
      <c r="E57" s="109" t="s">
        <v>206</v>
      </c>
      <c r="F57" s="62"/>
      <c r="G57" s="323">
        <f t="shared" si="6"/>
        <v>2036</v>
      </c>
      <c r="H57" s="109"/>
      <c r="I57" s="62"/>
      <c r="J57" s="95">
        <f t="shared" si="4"/>
        <v>3036</v>
      </c>
      <c r="K57" s="109" t="s">
        <v>2168</v>
      </c>
      <c r="L57" s="62"/>
      <c r="M57" s="95">
        <f t="shared" si="5"/>
        <v>4036</v>
      </c>
      <c r="N57" s="109" t="s">
        <v>207</v>
      </c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</row>
    <row r="58" spans="1:45" s="30" customFormat="1" ht="11.25">
      <c r="A58" s="5"/>
      <c r="C58" s="5" t="s">
        <v>1467</v>
      </c>
      <c r="D58" s="323">
        <f t="shared" si="7"/>
        <v>1037</v>
      </c>
      <c r="E58" s="109" t="s">
        <v>208</v>
      </c>
      <c r="F58" s="62"/>
      <c r="G58" s="323">
        <f t="shared" si="6"/>
        <v>2037</v>
      </c>
      <c r="H58" s="109"/>
      <c r="I58" s="62"/>
      <c r="J58" s="95">
        <f t="shared" si="4"/>
        <v>3037</v>
      </c>
      <c r="K58" s="109" t="s">
        <v>2169</v>
      </c>
      <c r="L58" s="62"/>
      <c r="M58" s="95">
        <f t="shared" si="5"/>
        <v>4037</v>
      </c>
      <c r="N58" s="109" t="s">
        <v>209</v>
      </c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</row>
    <row r="59" spans="3:45" s="30" customFormat="1" ht="12" thickBot="1">
      <c r="C59" s="5" t="s">
        <v>1307</v>
      </c>
      <c r="D59" s="334">
        <f t="shared" si="7"/>
        <v>1038</v>
      </c>
      <c r="E59" s="111" t="s">
        <v>210</v>
      </c>
      <c r="F59" s="62"/>
      <c r="G59" s="334">
        <f t="shared" si="6"/>
        <v>2038</v>
      </c>
      <c r="H59" s="109"/>
      <c r="I59" s="62"/>
      <c r="J59" s="110">
        <f t="shared" si="4"/>
        <v>3038</v>
      </c>
      <c r="K59" s="109" t="s">
        <v>2170</v>
      </c>
      <c r="L59" s="62"/>
      <c r="M59" s="110">
        <f t="shared" si="5"/>
        <v>4038</v>
      </c>
      <c r="N59" s="285" t="s">
        <v>211</v>
      </c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</row>
    <row r="60" spans="1:45" s="30" customFormat="1" ht="22.5" customHeight="1" thickBot="1">
      <c r="A60" s="5"/>
      <c r="B60" s="19" t="s">
        <v>1468</v>
      </c>
      <c r="C60" s="62"/>
      <c r="D60" s="715">
        <f t="shared" si="7"/>
        <v>1039</v>
      </c>
      <c r="E60" s="297" t="s">
        <v>2111</v>
      </c>
      <c r="F60" s="89"/>
      <c r="G60" s="715">
        <f t="shared" si="6"/>
        <v>2039</v>
      </c>
      <c r="H60" s="297" t="s">
        <v>2112</v>
      </c>
      <c r="I60" s="89"/>
      <c r="J60" s="273">
        <f t="shared" si="4"/>
        <v>3039</v>
      </c>
      <c r="K60" s="297" t="s">
        <v>2113</v>
      </c>
      <c r="L60" s="89"/>
      <c r="M60" s="273">
        <f t="shared" si="5"/>
        <v>4039</v>
      </c>
      <c r="N60" s="297" t="s">
        <v>2114</v>
      </c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</row>
    <row r="61" spans="1:45" s="30" customFormat="1" ht="22.5">
      <c r="A61" s="5"/>
      <c r="B61" s="62" t="s">
        <v>2222</v>
      </c>
      <c r="C61" s="62"/>
      <c r="D61" s="687">
        <f t="shared" si="7"/>
        <v>1040</v>
      </c>
      <c r="E61" s="675" t="s">
        <v>2115</v>
      </c>
      <c r="F61" s="62"/>
      <c r="G61" s="687">
        <f t="shared" si="6"/>
        <v>2040</v>
      </c>
      <c r="H61" s="109"/>
      <c r="I61" s="62"/>
      <c r="J61" s="108">
        <f t="shared" si="4"/>
        <v>3040</v>
      </c>
      <c r="K61" s="675" t="s">
        <v>2116</v>
      </c>
      <c r="L61" s="62"/>
      <c r="M61" s="108">
        <f t="shared" si="5"/>
        <v>4040</v>
      </c>
      <c r="N61" s="675" t="s">
        <v>2117</v>
      </c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</row>
    <row r="62" spans="1:45" s="30" customFormat="1" ht="11.25">
      <c r="A62" s="5"/>
      <c r="B62" s="62"/>
      <c r="C62" s="62" t="s">
        <v>2223</v>
      </c>
      <c r="D62" s="323">
        <f t="shared" si="7"/>
        <v>1041</v>
      </c>
      <c r="E62" s="109" t="s">
        <v>2190</v>
      </c>
      <c r="F62" s="62"/>
      <c r="G62" s="323">
        <f t="shared" si="6"/>
        <v>2041</v>
      </c>
      <c r="H62" s="109"/>
      <c r="I62" s="62"/>
      <c r="J62" s="95">
        <f t="shared" si="4"/>
        <v>3041</v>
      </c>
      <c r="K62" s="109" t="s">
        <v>2200</v>
      </c>
      <c r="L62" s="62"/>
      <c r="M62" s="95">
        <f t="shared" si="5"/>
        <v>4041</v>
      </c>
      <c r="N62" s="109" t="s">
        <v>2191</v>
      </c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</row>
    <row r="63" spans="1:45" s="30" customFormat="1" ht="11.25">
      <c r="A63" s="5"/>
      <c r="B63" s="62"/>
      <c r="C63" s="62" t="s">
        <v>2227</v>
      </c>
      <c r="D63" s="323">
        <f t="shared" si="7"/>
        <v>1042</v>
      </c>
      <c r="E63" s="109" t="s">
        <v>2190</v>
      </c>
      <c r="F63" s="62"/>
      <c r="G63" s="323">
        <f t="shared" si="6"/>
        <v>2042</v>
      </c>
      <c r="H63" s="109"/>
      <c r="I63" s="62"/>
      <c r="J63" s="95">
        <f t="shared" si="4"/>
        <v>3042</v>
      </c>
      <c r="K63" s="109" t="s">
        <v>2201</v>
      </c>
      <c r="L63" s="62"/>
      <c r="M63" s="95">
        <f t="shared" si="5"/>
        <v>4042</v>
      </c>
      <c r="N63" s="109" t="s">
        <v>2191</v>
      </c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</row>
    <row r="64" spans="1:45" s="30" customFormat="1" ht="11.25">
      <c r="A64" s="5"/>
      <c r="B64" s="62"/>
      <c r="C64" s="62" t="s">
        <v>1469</v>
      </c>
      <c r="D64" s="323">
        <f t="shared" si="7"/>
        <v>1043</v>
      </c>
      <c r="E64" s="109" t="s">
        <v>2190</v>
      </c>
      <c r="F64" s="62"/>
      <c r="G64" s="323">
        <f t="shared" si="6"/>
        <v>2043</v>
      </c>
      <c r="H64" s="109"/>
      <c r="I64" s="62"/>
      <c r="J64" s="95">
        <f t="shared" si="4"/>
        <v>3043</v>
      </c>
      <c r="K64" s="109" t="s">
        <v>2202</v>
      </c>
      <c r="L64" s="62"/>
      <c r="M64" s="95">
        <f t="shared" si="5"/>
        <v>4043</v>
      </c>
      <c r="N64" s="109" t="s">
        <v>2191</v>
      </c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</row>
    <row r="65" spans="1:45" s="30" customFormat="1" ht="22.5">
      <c r="A65" s="5"/>
      <c r="B65" s="5" t="s">
        <v>2224</v>
      </c>
      <c r="C65" s="62"/>
      <c r="D65" s="323">
        <f t="shared" si="7"/>
        <v>1044</v>
      </c>
      <c r="E65" s="675" t="s">
        <v>2118</v>
      </c>
      <c r="F65" s="62"/>
      <c r="G65" s="323">
        <f t="shared" si="6"/>
        <v>2044</v>
      </c>
      <c r="H65" s="109"/>
      <c r="I65" s="62"/>
      <c r="J65" s="95">
        <f t="shared" si="4"/>
        <v>3044</v>
      </c>
      <c r="K65" s="96" t="s">
        <v>2119</v>
      </c>
      <c r="L65" s="62"/>
      <c r="M65" s="95">
        <f t="shared" si="5"/>
        <v>4044</v>
      </c>
      <c r="N65" s="96" t="s">
        <v>2120</v>
      </c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</row>
    <row r="66" spans="2:45" s="30" customFormat="1" ht="11.25">
      <c r="B66" s="5"/>
      <c r="C66" s="62" t="s">
        <v>2223</v>
      </c>
      <c r="D66" s="323">
        <f t="shared" si="7"/>
        <v>1045</v>
      </c>
      <c r="E66" s="109" t="s">
        <v>2192</v>
      </c>
      <c r="F66" s="62"/>
      <c r="G66" s="323">
        <f t="shared" si="6"/>
        <v>2045</v>
      </c>
      <c r="H66" s="109"/>
      <c r="I66" s="62"/>
      <c r="J66" s="95">
        <f t="shared" si="4"/>
        <v>3045</v>
      </c>
      <c r="K66" s="109" t="s">
        <v>2203</v>
      </c>
      <c r="L66" s="62"/>
      <c r="M66" s="95">
        <f t="shared" si="5"/>
        <v>4045</v>
      </c>
      <c r="N66" s="109" t="s">
        <v>2193</v>
      </c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</row>
    <row r="67" spans="2:45" s="30" customFormat="1" ht="11.25">
      <c r="B67" s="5"/>
      <c r="C67" s="62" t="s">
        <v>2227</v>
      </c>
      <c r="D67" s="323">
        <f t="shared" si="7"/>
        <v>1046</v>
      </c>
      <c r="E67" s="109" t="s">
        <v>2192</v>
      </c>
      <c r="F67" s="62"/>
      <c r="G67" s="323">
        <f t="shared" si="6"/>
        <v>2046</v>
      </c>
      <c r="H67" s="109"/>
      <c r="I67" s="62"/>
      <c r="J67" s="95">
        <f t="shared" si="4"/>
        <v>3046</v>
      </c>
      <c r="K67" s="109" t="s">
        <v>2204</v>
      </c>
      <c r="L67" s="62"/>
      <c r="M67" s="95">
        <f t="shared" si="5"/>
        <v>4046</v>
      </c>
      <c r="N67" s="109" t="s">
        <v>2193</v>
      </c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</row>
    <row r="68" spans="2:45" s="30" customFormat="1" ht="11.25">
      <c r="B68" s="5"/>
      <c r="C68" s="62" t="s">
        <v>1469</v>
      </c>
      <c r="D68" s="323">
        <f t="shared" si="7"/>
        <v>1047</v>
      </c>
      <c r="E68" s="109" t="s">
        <v>2192</v>
      </c>
      <c r="F68" s="62"/>
      <c r="G68" s="323">
        <f t="shared" si="6"/>
        <v>2047</v>
      </c>
      <c r="H68" s="109"/>
      <c r="I68" s="62"/>
      <c r="J68" s="95">
        <f t="shared" si="4"/>
        <v>3047</v>
      </c>
      <c r="K68" s="109" t="s">
        <v>2205</v>
      </c>
      <c r="L68" s="62"/>
      <c r="M68" s="95">
        <f t="shared" si="5"/>
        <v>4047</v>
      </c>
      <c r="N68" s="109" t="s">
        <v>2193</v>
      </c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</row>
    <row r="69" spans="2:45" s="30" customFormat="1" ht="22.5">
      <c r="B69" s="5" t="s">
        <v>2225</v>
      </c>
      <c r="C69" s="62"/>
      <c r="D69" s="323">
        <f t="shared" si="7"/>
        <v>1048</v>
      </c>
      <c r="E69" s="675" t="s">
        <v>2121</v>
      </c>
      <c r="F69" s="62"/>
      <c r="G69" s="323">
        <f t="shared" si="6"/>
        <v>2048</v>
      </c>
      <c r="H69" s="109"/>
      <c r="I69" s="62"/>
      <c r="J69" s="95">
        <f t="shared" si="4"/>
        <v>3048</v>
      </c>
      <c r="K69" s="675" t="s">
        <v>2122</v>
      </c>
      <c r="L69" s="62"/>
      <c r="M69" s="95">
        <f t="shared" si="5"/>
        <v>4048</v>
      </c>
      <c r="N69" s="675" t="s">
        <v>2123</v>
      </c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</row>
    <row r="70" spans="2:45" s="30" customFormat="1" ht="11.25">
      <c r="B70" s="5"/>
      <c r="C70" s="62" t="s">
        <v>2223</v>
      </c>
      <c r="D70" s="323">
        <f t="shared" si="7"/>
        <v>1049</v>
      </c>
      <c r="E70" s="109" t="s">
        <v>2194</v>
      </c>
      <c r="F70" s="62"/>
      <c r="G70" s="323">
        <f t="shared" si="6"/>
        <v>2049</v>
      </c>
      <c r="H70" s="109"/>
      <c r="I70" s="62"/>
      <c r="J70" s="95">
        <f t="shared" si="4"/>
        <v>3049</v>
      </c>
      <c r="K70" s="109" t="s">
        <v>2206</v>
      </c>
      <c r="L70" s="62"/>
      <c r="M70" s="95">
        <f t="shared" si="5"/>
        <v>4049</v>
      </c>
      <c r="N70" s="109" t="s">
        <v>2195</v>
      </c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</row>
    <row r="71" spans="2:45" s="30" customFormat="1" ht="11.25">
      <c r="B71" s="5"/>
      <c r="C71" s="62" t="s">
        <v>2227</v>
      </c>
      <c r="D71" s="323">
        <f t="shared" si="7"/>
        <v>1050</v>
      </c>
      <c r="E71" s="109" t="s">
        <v>2194</v>
      </c>
      <c r="F71" s="62"/>
      <c r="G71" s="323">
        <f t="shared" si="6"/>
        <v>2050</v>
      </c>
      <c r="H71" s="109"/>
      <c r="I71" s="62"/>
      <c r="J71" s="95">
        <f t="shared" si="4"/>
        <v>3050</v>
      </c>
      <c r="K71" s="109" t="s">
        <v>2207</v>
      </c>
      <c r="L71" s="62"/>
      <c r="M71" s="95">
        <f t="shared" si="5"/>
        <v>4050</v>
      </c>
      <c r="N71" s="109" t="s">
        <v>2195</v>
      </c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</row>
    <row r="72" spans="2:45" s="30" customFormat="1" ht="11.25">
      <c r="B72" s="5"/>
      <c r="C72" s="62" t="s">
        <v>1469</v>
      </c>
      <c r="D72" s="323">
        <f t="shared" si="7"/>
        <v>1051</v>
      </c>
      <c r="E72" s="109" t="s">
        <v>2194</v>
      </c>
      <c r="F72" s="62"/>
      <c r="G72" s="323">
        <f t="shared" si="6"/>
        <v>2051</v>
      </c>
      <c r="H72" s="109"/>
      <c r="I72" s="62"/>
      <c r="J72" s="95">
        <f t="shared" si="4"/>
        <v>3051</v>
      </c>
      <c r="K72" s="109" t="s">
        <v>2208</v>
      </c>
      <c r="L72" s="62"/>
      <c r="M72" s="95">
        <f t="shared" si="5"/>
        <v>4051</v>
      </c>
      <c r="N72" s="109" t="s">
        <v>2195</v>
      </c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</row>
    <row r="73" spans="2:45" s="30" customFormat="1" ht="22.5">
      <c r="B73" s="5" t="s">
        <v>2226</v>
      </c>
      <c r="C73" s="62"/>
      <c r="D73" s="323">
        <f t="shared" si="7"/>
        <v>1052</v>
      </c>
      <c r="E73" s="675" t="s">
        <v>2124</v>
      </c>
      <c r="F73" s="62"/>
      <c r="G73" s="323">
        <f t="shared" si="6"/>
        <v>2052</v>
      </c>
      <c r="H73" s="109"/>
      <c r="I73" s="62"/>
      <c r="J73" s="95">
        <f t="shared" si="4"/>
        <v>3052</v>
      </c>
      <c r="K73" s="675" t="s">
        <v>2125</v>
      </c>
      <c r="L73" s="62"/>
      <c r="M73" s="95">
        <f t="shared" si="5"/>
        <v>4052</v>
      </c>
      <c r="N73" s="675" t="s">
        <v>2126</v>
      </c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</row>
    <row r="74" spans="2:45" s="30" customFormat="1" ht="11.25">
      <c r="B74" s="5"/>
      <c r="C74" s="62" t="s">
        <v>2223</v>
      </c>
      <c r="D74" s="323">
        <f t="shared" si="7"/>
        <v>1053</v>
      </c>
      <c r="E74" s="109" t="s">
        <v>2196</v>
      </c>
      <c r="F74" s="62"/>
      <c r="G74" s="323">
        <f t="shared" si="6"/>
        <v>2053</v>
      </c>
      <c r="H74" s="109"/>
      <c r="I74" s="62"/>
      <c r="J74" s="95">
        <f t="shared" si="4"/>
        <v>3053</v>
      </c>
      <c r="K74" s="109" t="s">
        <v>2209</v>
      </c>
      <c r="L74" s="62"/>
      <c r="M74" s="95">
        <f t="shared" si="5"/>
        <v>4053</v>
      </c>
      <c r="N74" s="109" t="s">
        <v>2197</v>
      </c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</row>
    <row r="75" spans="2:45" s="30" customFormat="1" ht="11.25">
      <c r="B75" s="5"/>
      <c r="C75" s="62" t="s">
        <v>2227</v>
      </c>
      <c r="D75" s="323">
        <f t="shared" si="7"/>
        <v>1054</v>
      </c>
      <c r="E75" s="109" t="s">
        <v>2196</v>
      </c>
      <c r="F75" s="62"/>
      <c r="G75" s="323">
        <f t="shared" si="6"/>
        <v>2054</v>
      </c>
      <c r="H75" s="109"/>
      <c r="I75" s="62"/>
      <c r="J75" s="95">
        <f t="shared" si="4"/>
        <v>3054</v>
      </c>
      <c r="K75" s="109" t="s">
        <v>2210</v>
      </c>
      <c r="L75" s="62"/>
      <c r="M75" s="95">
        <f t="shared" si="5"/>
        <v>4054</v>
      </c>
      <c r="N75" s="109" t="s">
        <v>2197</v>
      </c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</row>
    <row r="76" spans="2:45" s="30" customFormat="1" ht="12" thickBot="1">
      <c r="B76" s="5"/>
      <c r="C76" s="62" t="s">
        <v>1469</v>
      </c>
      <c r="D76" s="334">
        <f t="shared" si="7"/>
        <v>1055</v>
      </c>
      <c r="E76" s="109" t="s">
        <v>2196</v>
      </c>
      <c r="F76" s="62"/>
      <c r="G76" s="334">
        <f>+D76+1000</f>
        <v>2055</v>
      </c>
      <c r="H76" s="111"/>
      <c r="I76" s="62"/>
      <c r="J76" s="110">
        <f>+G76+1000</f>
        <v>3055</v>
      </c>
      <c r="K76" s="111" t="s">
        <v>2211</v>
      </c>
      <c r="L76" s="62"/>
      <c r="M76" s="110">
        <f t="shared" si="5"/>
        <v>4055</v>
      </c>
      <c r="N76" s="111" t="s">
        <v>2197</v>
      </c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</row>
    <row r="77" spans="2:45" s="30" customFormat="1" ht="23.25" thickBot="1">
      <c r="B77" s="295" t="s">
        <v>2231</v>
      </c>
      <c r="C77" s="88"/>
      <c r="D77" s="715">
        <f t="shared" si="7"/>
        <v>1056</v>
      </c>
      <c r="E77" s="300" t="s">
        <v>2127</v>
      </c>
      <c r="F77" s="62"/>
      <c r="G77" s="715">
        <f aca="true" t="shared" si="8" ref="G77:G82">+D77+1000</f>
        <v>2056</v>
      </c>
      <c r="H77" s="300" t="s">
        <v>2128</v>
      </c>
      <c r="I77" s="62"/>
      <c r="J77" s="301">
        <f>+G77+1000</f>
        <v>3056</v>
      </c>
      <c r="K77" s="300" t="s">
        <v>2129</v>
      </c>
      <c r="L77" s="62"/>
      <c r="M77" s="273">
        <f>+J77+1000</f>
        <v>4056</v>
      </c>
      <c r="N77" s="300" t="s">
        <v>2130</v>
      </c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</row>
    <row r="78" spans="2:45" s="30" customFormat="1" ht="24.75" customHeight="1" thickBot="1">
      <c r="B78" s="959" t="s">
        <v>2232</v>
      </c>
      <c r="C78" s="959"/>
      <c r="D78" s="715">
        <f t="shared" si="7"/>
        <v>1057</v>
      </c>
      <c r="E78" s="302" t="s">
        <v>2131</v>
      </c>
      <c r="F78" s="89"/>
      <c r="G78" s="715">
        <f t="shared" si="8"/>
        <v>2057</v>
      </c>
      <c r="H78" s="302" t="s">
        <v>2132</v>
      </c>
      <c r="I78" s="89"/>
      <c r="J78" s="273">
        <f t="shared" si="4"/>
        <v>3057</v>
      </c>
      <c r="K78" s="302" t="s">
        <v>2133</v>
      </c>
      <c r="L78" s="89"/>
      <c r="M78" s="273">
        <f t="shared" si="5"/>
        <v>4057</v>
      </c>
      <c r="N78" s="302" t="s">
        <v>2134</v>
      </c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</row>
    <row r="79" spans="2:45" s="30" customFormat="1" ht="11.25">
      <c r="B79" s="88" t="s">
        <v>2233</v>
      </c>
      <c r="C79" s="88"/>
      <c r="D79" s="720">
        <f t="shared" si="7"/>
        <v>1058</v>
      </c>
      <c r="E79" s="303"/>
      <c r="F79" s="62"/>
      <c r="G79" s="720">
        <f t="shared" si="8"/>
        <v>2058</v>
      </c>
      <c r="H79" s="303"/>
      <c r="I79" s="62"/>
      <c r="J79" s="304">
        <f t="shared" si="4"/>
        <v>3058</v>
      </c>
      <c r="K79" s="113" t="s">
        <v>2171</v>
      </c>
      <c r="L79" s="62"/>
      <c r="M79" s="304">
        <f t="shared" si="5"/>
        <v>4058</v>
      </c>
      <c r="N79" s="113" t="s">
        <v>212</v>
      </c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</row>
    <row r="80" spans="2:45" s="30" customFormat="1" ht="11.25">
      <c r="B80" s="88" t="s">
        <v>2234</v>
      </c>
      <c r="C80" s="88"/>
      <c r="D80" s="334">
        <f t="shared" si="7"/>
        <v>1059</v>
      </c>
      <c r="E80" s="224"/>
      <c r="F80" s="62"/>
      <c r="G80" s="334">
        <f t="shared" si="8"/>
        <v>2059</v>
      </c>
      <c r="H80" s="224"/>
      <c r="I80" s="62"/>
      <c r="J80" s="110">
        <f t="shared" si="4"/>
        <v>3059</v>
      </c>
      <c r="K80" s="109" t="s">
        <v>2172</v>
      </c>
      <c r="L80" s="62"/>
      <c r="M80" s="110">
        <f t="shared" si="5"/>
        <v>4059</v>
      </c>
      <c r="N80" s="109" t="s">
        <v>213</v>
      </c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</row>
    <row r="81" spans="2:45" s="30" customFormat="1" ht="12" thickBot="1">
      <c r="B81" s="88" t="s">
        <v>2235</v>
      </c>
      <c r="C81" s="88"/>
      <c r="D81" s="334">
        <f t="shared" si="7"/>
        <v>1060</v>
      </c>
      <c r="E81" s="305"/>
      <c r="F81" s="62"/>
      <c r="G81" s="334">
        <f t="shared" si="8"/>
        <v>2060</v>
      </c>
      <c r="H81" s="224"/>
      <c r="I81" s="62"/>
      <c r="J81" s="110">
        <f t="shared" si="4"/>
        <v>3060</v>
      </c>
      <c r="K81" s="109" t="s">
        <v>2173</v>
      </c>
      <c r="L81" s="62"/>
      <c r="M81" s="110">
        <f t="shared" si="5"/>
        <v>4060</v>
      </c>
      <c r="N81" s="109" t="s">
        <v>2155</v>
      </c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</row>
    <row r="82" spans="2:45" s="30" customFormat="1" ht="22.5" customHeight="1" thickBot="1">
      <c r="B82" s="959" t="s">
        <v>2236</v>
      </c>
      <c r="C82" s="960"/>
      <c r="D82" s="715">
        <f t="shared" si="7"/>
        <v>1061</v>
      </c>
      <c r="E82" s="306" t="s">
        <v>2135</v>
      </c>
      <c r="F82" s="89"/>
      <c r="G82" s="715">
        <f t="shared" si="8"/>
        <v>2061</v>
      </c>
      <c r="H82" s="306" t="s">
        <v>2136</v>
      </c>
      <c r="I82" s="89"/>
      <c r="J82" s="273">
        <f t="shared" si="4"/>
        <v>3061</v>
      </c>
      <c r="K82" s="306" t="s">
        <v>2137</v>
      </c>
      <c r="L82" s="89"/>
      <c r="M82" s="273">
        <f t="shared" si="5"/>
        <v>4061</v>
      </c>
      <c r="N82" s="306" t="s">
        <v>2138</v>
      </c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</row>
    <row r="83" spans="2:45" s="30" customFormat="1" ht="11.25">
      <c r="B83" s="89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</row>
    <row r="84" spans="2:45" s="30" customFormat="1" ht="12" thickBot="1">
      <c r="B84" s="296"/>
      <c r="C84" s="88"/>
      <c r="D84" s="307"/>
      <c r="E84" s="62"/>
      <c r="F84" s="62"/>
      <c r="G84" s="308"/>
      <c r="H84" s="62"/>
      <c r="I84" s="62"/>
      <c r="J84" s="308"/>
      <c r="K84" s="62"/>
      <c r="L84" s="62"/>
      <c r="M84" s="308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</row>
    <row r="85" spans="1:45" s="30" customFormat="1" ht="15.75">
      <c r="A85" s="247"/>
      <c r="B85" s="248"/>
      <c r="C85" s="249"/>
      <c r="D85" s="250"/>
      <c r="E85" s="311" t="s">
        <v>2833</v>
      </c>
      <c r="F85" s="251"/>
      <c r="G85" s="250"/>
      <c r="H85" s="251"/>
      <c r="I85" s="251"/>
      <c r="J85" s="250"/>
      <c r="K85" s="251"/>
      <c r="L85" s="251"/>
      <c r="M85" s="250"/>
      <c r="N85" s="75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</row>
    <row r="86" spans="1:45" s="30" customFormat="1" ht="23.25">
      <c r="A86" s="253"/>
      <c r="B86" s="254"/>
      <c r="C86" s="255"/>
      <c r="D86" s="256"/>
      <c r="E86" s="8" t="s">
        <v>2834</v>
      </c>
      <c r="F86" s="257"/>
      <c r="G86" s="256"/>
      <c r="H86" s="257"/>
      <c r="I86" s="257"/>
      <c r="J86" s="256"/>
      <c r="K86" s="257"/>
      <c r="L86" s="257"/>
      <c r="M86" s="256"/>
      <c r="N86" s="748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</row>
    <row r="87" spans="1:45" s="30" customFormat="1" ht="15.75">
      <c r="A87" s="253"/>
      <c r="B87" s="254"/>
      <c r="C87" s="255"/>
      <c r="D87" s="256"/>
      <c r="E87" s="8" t="s">
        <v>2835</v>
      </c>
      <c r="F87" s="257"/>
      <c r="G87" s="256"/>
      <c r="H87" s="257"/>
      <c r="I87" s="257"/>
      <c r="J87" s="256"/>
      <c r="K87" s="257"/>
      <c r="L87" s="257"/>
      <c r="M87" s="256"/>
      <c r="N87" s="746" t="s">
        <v>2744</v>
      </c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</row>
    <row r="88" spans="1:45" s="30" customFormat="1" ht="13.5" thickBot="1">
      <c r="A88" s="81" t="s">
        <v>1228</v>
      </c>
      <c r="B88" s="258"/>
      <c r="C88" s="259"/>
      <c r="D88" s="260"/>
      <c r="E88" s="312" t="s">
        <v>894</v>
      </c>
      <c r="F88" s="258"/>
      <c r="G88" s="260"/>
      <c r="H88" s="258"/>
      <c r="I88" s="258"/>
      <c r="J88" s="260"/>
      <c r="K88" s="258"/>
      <c r="L88" s="258"/>
      <c r="M88" s="260"/>
      <c r="N88" s="751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</row>
    <row r="89" spans="2:45" s="30" customFormat="1" ht="11.25">
      <c r="B89" s="296"/>
      <c r="C89" s="88"/>
      <c r="D89" s="308"/>
      <c r="E89" s="62"/>
      <c r="F89" s="62"/>
      <c r="G89" s="308"/>
      <c r="H89" s="62"/>
      <c r="I89" s="62"/>
      <c r="J89" s="308"/>
      <c r="K89" s="62"/>
      <c r="L89" s="62"/>
      <c r="M89" s="308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</row>
    <row r="90" spans="1:45" s="30" customFormat="1" ht="11.25">
      <c r="A90" s="89" t="s">
        <v>1607</v>
      </c>
      <c r="B90" s="296"/>
      <c r="C90" s="88"/>
      <c r="D90" s="308"/>
      <c r="E90" s="62"/>
      <c r="F90" s="62"/>
      <c r="G90" s="308"/>
      <c r="H90" s="62"/>
      <c r="I90" s="62"/>
      <c r="J90" s="308"/>
      <c r="K90" s="62"/>
      <c r="L90" s="62"/>
      <c r="M90" s="308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</row>
    <row r="91" spans="2:45" s="30" customFormat="1" ht="11.25">
      <c r="B91" s="296"/>
      <c r="C91" s="88"/>
      <c r="D91" s="308"/>
      <c r="E91" s="62"/>
      <c r="F91" s="62"/>
      <c r="G91" s="308"/>
      <c r="H91" s="62"/>
      <c r="I91" s="62"/>
      <c r="J91" s="308"/>
      <c r="K91" s="62"/>
      <c r="L91" s="62"/>
      <c r="M91" s="308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</row>
    <row r="92" spans="2:14" s="30" customFormat="1" ht="11.25">
      <c r="B92" s="136"/>
      <c r="C92" s="326"/>
      <c r="D92" s="859" t="s">
        <v>1663</v>
      </c>
      <c r="E92" s="860"/>
      <c r="F92" s="860"/>
      <c r="G92" s="861"/>
      <c r="H92" s="860"/>
      <c r="I92" s="136"/>
      <c r="J92" s="859" t="s">
        <v>1327</v>
      </c>
      <c r="K92" s="862"/>
      <c r="L92" s="863"/>
      <c r="M92" s="864"/>
      <c r="N92" s="862"/>
    </row>
    <row r="93" spans="2:14" s="30" customFormat="1" ht="11.25">
      <c r="B93" s="865" t="s">
        <v>1328</v>
      </c>
      <c r="C93" s="865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</row>
    <row r="94" spans="2:14" ht="12.75">
      <c r="B94" s="136"/>
      <c r="C94" s="326"/>
      <c r="D94" s="963" t="s">
        <v>819</v>
      </c>
      <c r="E94" s="963"/>
      <c r="F94" s="136"/>
      <c r="G94" s="963" t="s">
        <v>820</v>
      </c>
      <c r="H94" s="963"/>
      <c r="I94" s="136"/>
      <c r="J94" s="963" t="s">
        <v>819</v>
      </c>
      <c r="K94" s="963"/>
      <c r="L94" s="136"/>
      <c r="M94" s="963" t="s">
        <v>820</v>
      </c>
      <c r="N94" s="963"/>
    </row>
    <row r="95" spans="2:14" ht="13.5" thickBot="1">
      <c r="B95" s="857"/>
      <c r="C95" s="244"/>
      <c r="D95" s="858"/>
      <c r="E95" s="136"/>
      <c r="F95" s="136"/>
      <c r="G95" s="858"/>
      <c r="H95" s="136"/>
      <c r="I95" s="136"/>
      <c r="J95" s="858"/>
      <c r="K95" s="136"/>
      <c r="L95" s="136"/>
      <c r="M95" s="858"/>
      <c r="N95" s="136"/>
    </row>
    <row r="96" spans="2:14" ht="23.25" thickBot="1">
      <c r="B96" s="857"/>
      <c r="C96" s="244" t="s">
        <v>449</v>
      </c>
      <c r="D96" s="866">
        <v>1062</v>
      </c>
      <c r="E96" s="867" t="s">
        <v>1664</v>
      </c>
      <c r="F96" s="326"/>
      <c r="G96" s="866">
        <v>2062</v>
      </c>
      <c r="H96" s="867" t="s">
        <v>1665</v>
      </c>
      <c r="I96" s="326"/>
      <c r="J96" s="866">
        <v>3062</v>
      </c>
      <c r="K96" s="867" t="s">
        <v>1666</v>
      </c>
      <c r="L96" s="326"/>
      <c r="M96" s="866">
        <v>4062</v>
      </c>
      <c r="N96" s="867" t="s">
        <v>1667</v>
      </c>
    </row>
    <row r="97" spans="2:14" ht="13.5" thickBot="1">
      <c r="B97" s="857"/>
      <c r="C97" s="868" t="s">
        <v>1668</v>
      </c>
      <c r="D97" s="869">
        <v>1063</v>
      </c>
      <c r="E97" s="870"/>
      <c r="F97" s="326"/>
      <c r="G97" s="869">
        <v>2063</v>
      </c>
      <c r="H97" s="870"/>
      <c r="I97" s="326"/>
      <c r="J97" s="869">
        <v>3063</v>
      </c>
      <c r="K97" s="870"/>
      <c r="L97" s="326"/>
      <c r="M97" s="869">
        <v>4063</v>
      </c>
      <c r="N97" s="870"/>
    </row>
    <row r="98" spans="2:14" ht="13.5" thickBot="1">
      <c r="B98" s="857"/>
      <c r="C98" s="871" t="s">
        <v>2241</v>
      </c>
      <c r="D98" s="869">
        <v>1064</v>
      </c>
      <c r="E98" s="870"/>
      <c r="F98" s="326"/>
      <c r="G98" s="869">
        <v>2064</v>
      </c>
      <c r="H98" s="870"/>
      <c r="I98" s="326"/>
      <c r="J98" s="869">
        <v>3064</v>
      </c>
      <c r="K98" s="870"/>
      <c r="L98" s="326"/>
      <c r="M98" s="869">
        <v>4064</v>
      </c>
      <c r="N98" s="870"/>
    </row>
    <row r="99" spans="2:14" ht="13.5" thickBot="1">
      <c r="B99" s="857"/>
      <c r="C99" s="871" t="s">
        <v>1795</v>
      </c>
      <c r="D99" s="869">
        <v>1065</v>
      </c>
      <c r="E99" s="870"/>
      <c r="F99" s="326"/>
      <c r="G99" s="869">
        <v>2065</v>
      </c>
      <c r="H99" s="870"/>
      <c r="I99" s="326"/>
      <c r="J99" s="869">
        <v>3065</v>
      </c>
      <c r="K99" s="870"/>
      <c r="L99" s="326"/>
      <c r="M99" s="869">
        <v>4065</v>
      </c>
      <c r="N99" s="870"/>
    </row>
    <row r="100" spans="2:14" ht="23.25" thickBot="1">
      <c r="B100" s="857"/>
      <c r="C100" s="244" t="s">
        <v>450</v>
      </c>
      <c r="D100" s="866">
        <v>1066</v>
      </c>
      <c r="E100" s="867" t="s">
        <v>1669</v>
      </c>
      <c r="F100" s="326"/>
      <c r="G100" s="866">
        <v>2066</v>
      </c>
      <c r="H100" s="867" t="s">
        <v>1670</v>
      </c>
      <c r="I100" s="326"/>
      <c r="J100" s="866">
        <v>3066</v>
      </c>
      <c r="K100" s="867" t="s">
        <v>1671</v>
      </c>
      <c r="L100" s="326"/>
      <c r="M100" s="866">
        <v>4066</v>
      </c>
      <c r="N100" s="867" t="s">
        <v>1672</v>
      </c>
    </row>
    <row r="101" spans="2:14" ht="13.5" thickBot="1">
      <c r="B101" s="857"/>
      <c r="C101" s="244" t="s">
        <v>1673</v>
      </c>
      <c r="D101" s="869">
        <v>1067</v>
      </c>
      <c r="E101" s="870"/>
      <c r="F101" s="326"/>
      <c r="G101" s="869">
        <v>2067</v>
      </c>
      <c r="H101" s="870"/>
      <c r="I101" s="326"/>
      <c r="J101" s="869">
        <v>3067</v>
      </c>
      <c r="K101" s="870"/>
      <c r="L101" s="326"/>
      <c r="M101" s="869">
        <v>4067</v>
      </c>
      <c r="N101" s="870"/>
    </row>
    <row r="102" spans="2:14" ht="13.5" thickBot="1">
      <c r="B102" s="857"/>
      <c r="C102" s="871" t="s">
        <v>1674</v>
      </c>
      <c r="D102" s="869">
        <v>1068</v>
      </c>
      <c r="E102" s="870"/>
      <c r="F102" s="326"/>
      <c r="G102" s="869">
        <v>2068</v>
      </c>
      <c r="H102" s="870"/>
      <c r="I102" s="326"/>
      <c r="J102" s="869">
        <v>3068</v>
      </c>
      <c r="K102" s="870"/>
      <c r="L102" s="326"/>
      <c r="M102" s="869">
        <v>4068</v>
      </c>
      <c r="N102" s="870"/>
    </row>
    <row r="103" spans="2:14" ht="13.5" thickBot="1">
      <c r="B103" s="857"/>
      <c r="C103" s="137" t="s">
        <v>1675</v>
      </c>
      <c r="D103" s="869">
        <v>1069</v>
      </c>
      <c r="E103" s="870"/>
      <c r="F103" s="326"/>
      <c r="G103" s="869">
        <v>2069</v>
      </c>
      <c r="H103" s="870"/>
      <c r="I103" s="326"/>
      <c r="J103" s="869">
        <v>3069</v>
      </c>
      <c r="K103" s="870"/>
      <c r="L103" s="326"/>
      <c r="M103" s="869">
        <v>4069</v>
      </c>
      <c r="N103" s="870"/>
    </row>
    <row r="104" spans="2:14" ht="13.5" thickBot="1">
      <c r="B104" s="857"/>
      <c r="C104" s="871" t="s">
        <v>1676</v>
      </c>
      <c r="D104" s="869">
        <v>1070</v>
      </c>
      <c r="E104" s="870"/>
      <c r="F104" s="326"/>
      <c r="G104" s="869">
        <v>2070</v>
      </c>
      <c r="H104" s="870"/>
      <c r="I104" s="326"/>
      <c r="J104" s="869">
        <v>3070</v>
      </c>
      <c r="K104" s="870"/>
      <c r="L104" s="326"/>
      <c r="M104" s="869">
        <v>4070</v>
      </c>
      <c r="N104" s="870"/>
    </row>
    <row r="105" spans="2:14" ht="13.5" thickBot="1">
      <c r="B105" s="857"/>
      <c r="C105" s="244" t="s">
        <v>2246</v>
      </c>
      <c r="D105" s="869">
        <v>1071</v>
      </c>
      <c r="E105" s="870"/>
      <c r="F105" s="326"/>
      <c r="G105" s="869">
        <v>2071</v>
      </c>
      <c r="H105" s="870"/>
      <c r="I105" s="326"/>
      <c r="J105" s="869">
        <v>3071</v>
      </c>
      <c r="K105" s="870"/>
      <c r="L105" s="326"/>
      <c r="M105" s="869">
        <v>4071</v>
      </c>
      <c r="N105" s="870"/>
    </row>
    <row r="106" spans="2:14" ht="13.5" thickBot="1">
      <c r="B106" s="857"/>
      <c r="C106" s="244" t="s">
        <v>2247</v>
      </c>
      <c r="D106" s="869">
        <v>1072</v>
      </c>
      <c r="E106" s="870"/>
      <c r="F106" s="326"/>
      <c r="G106" s="869">
        <v>2072</v>
      </c>
      <c r="H106" s="870"/>
      <c r="I106" s="326"/>
      <c r="J106" s="869">
        <v>3072</v>
      </c>
      <c r="K106" s="870"/>
      <c r="L106" s="326"/>
      <c r="M106" s="869">
        <v>4072</v>
      </c>
      <c r="N106" s="870"/>
    </row>
    <row r="107" spans="2:14" ht="13.5" thickBot="1">
      <c r="B107" s="857"/>
      <c r="C107" s="244" t="s">
        <v>1677</v>
      </c>
      <c r="D107" s="869">
        <v>1073</v>
      </c>
      <c r="E107" s="870"/>
      <c r="F107" s="326"/>
      <c r="G107" s="869">
        <v>2073</v>
      </c>
      <c r="H107" s="870"/>
      <c r="I107" s="326"/>
      <c r="J107" s="869">
        <v>3073</v>
      </c>
      <c r="K107" s="870"/>
      <c r="L107" s="326"/>
      <c r="M107" s="869">
        <v>4073</v>
      </c>
      <c r="N107" s="870"/>
    </row>
    <row r="108" spans="2:14" ht="13.5" thickBot="1">
      <c r="B108" s="857"/>
      <c r="C108" s="244" t="s">
        <v>453</v>
      </c>
      <c r="D108" s="869">
        <v>1074</v>
      </c>
      <c r="E108" s="870"/>
      <c r="F108" s="326"/>
      <c r="G108" s="869">
        <v>2074</v>
      </c>
      <c r="H108" s="870"/>
      <c r="I108" s="326"/>
      <c r="J108" s="869">
        <v>3074</v>
      </c>
      <c r="K108" s="870"/>
      <c r="L108" s="326"/>
      <c r="M108" s="869">
        <v>4074</v>
      </c>
      <c r="N108" s="870"/>
    </row>
    <row r="109" spans="2:14" ht="13.5" thickBot="1">
      <c r="B109" s="857"/>
      <c r="C109" s="244" t="s">
        <v>1678</v>
      </c>
      <c r="D109" s="869">
        <v>1075</v>
      </c>
      <c r="E109" s="870" t="s">
        <v>1679</v>
      </c>
      <c r="F109" s="326"/>
      <c r="G109" s="869">
        <v>2075</v>
      </c>
      <c r="H109" s="870" t="s">
        <v>1680</v>
      </c>
      <c r="I109" s="326"/>
      <c r="J109" s="869">
        <v>3075</v>
      </c>
      <c r="K109" s="870" t="s">
        <v>1681</v>
      </c>
      <c r="L109" s="326"/>
      <c r="M109" s="869">
        <v>4075</v>
      </c>
      <c r="N109" s="870" t="s">
        <v>1682</v>
      </c>
    </row>
    <row r="110" spans="2:14" ht="13.5" thickBot="1">
      <c r="B110" s="857"/>
      <c r="C110" s="244" t="s">
        <v>1683</v>
      </c>
      <c r="D110" s="869">
        <v>1076</v>
      </c>
      <c r="E110" s="870"/>
      <c r="F110" s="326"/>
      <c r="G110" s="869">
        <v>2076</v>
      </c>
      <c r="H110" s="870"/>
      <c r="I110" s="326"/>
      <c r="J110" s="869">
        <v>3076</v>
      </c>
      <c r="K110" s="870"/>
      <c r="L110" s="326"/>
      <c r="M110" s="869">
        <v>4076</v>
      </c>
      <c r="N110" s="870"/>
    </row>
    <row r="111" spans="2:14" ht="13.5" thickBot="1">
      <c r="B111" s="857"/>
      <c r="C111" s="244" t="s">
        <v>1684</v>
      </c>
      <c r="D111" s="869">
        <v>1077</v>
      </c>
      <c r="E111" s="870"/>
      <c r="F111" s="326"/>
      <c r="G111" s="869">
        <v>2077</v>
      </c>
      <c r="H111" s="870"/>
      <c r="I111" s="326"/>
      <c r="J111" s="869">
        <v>3077</v>
      </c>
      <c r="K111" s="870"/>
      <c r="L111" s="326"/>
      <c r="M111" s="869">
        <v>4077</v>
      </c>
      <c r="N111" s="870"/>
    </row>
    <row r="112" spans="2:14" ht="13.5" thickBot="1">
      <c r="B112" s="857"/>
      <c r="C112" s="244"/>
      <c r="D112" s="872"/>
      <c r="E112" s="326"/>
      <c r="F112" s="326"/>
      <c r="G112" s="872"/>
      <c r="H112" s="326"/>
      <c r="I112" s="326"/>
      <c r="J112" s="872"/>
      <c r="K112" s="326"/>
      <c r="L112" s="326"/>
      <c r="M112" s="872"/>
      <c r="N112" s="326"/>
    </row>
    <row r="113" spans="2:14" ht="34.5" thickBot="1">
      <c r="B113" s="961" t="s">
        <v>1470</v>
      </c>
      <c r="C113" s="962"/>
      <c r="D113" s="866">
        <v>1078</v>
      </c>
      <c r="E113" s="867" t="s">
        <v>1685</v>
      </c>
      <c r="F113" s="873"/>
      <c r="G113" s="866">
        <v>2078</v>
      </c>
      <c r="H113" s="867" t="s">
        <v>1686</v>
      </c>
      <c r="I113" s="326"/>
      <c r="J113" s="866">
        <v>3078</v>
      </c>
      <c r="K113" s="867" t="s">
        <v>1687</v>
      </c>
      <c r="L113" s="326"/>
      <c r="M113" s="866">
        <v>4078</v>
      </c>
      <c r="N113" s="867" t="s">
        <v>1769</v>
      </c>
    </row>
    <row r="114" spans="2:14" ht="12.75">
      <c r="B114" s="857"/>
      <c r="C114" s="244"/>
      <c r="D114" s="872"/>
      <c r="E114" s="326"/>
      <c r="F114" s="326"/>
      <c r="G114" s="872"/>
      <c r="H114" s="326"/>
      <c r="I114" s="326"/>
      <c r="J114" s="872"/>
      <c r="K114" s="326"/>
      <c r="L114" s="326"/>
      <c r="M114" s="872"/>
      <c r="N114" s="326"/>
    </row>
    <row r="115" spans="2:14" ht="12.75">
      <c r="B115" s="865" t="s">
        <v>1770</v>
      </c>
      <c r="C115" s="865"/>
      <c r="D115" s="326"/>
      <c r="E115" s="326"/>
      <c r="F115" s="326"/>
      <c r="G115" s="326"/>
      <c r="H115" s="326"/>
      <c r="I115" s="326"/>
      <c r="J115" s="326"/>
      <c r="K115" s="326"/>
      <c r="L115" s="326"/>
      <c r="M115" s="326"/>
      <c r="N115" s="326"/>
    </row>
    <row r="116" spans="2:14" ht="13.5" thickBot="1">
      <c r="B116" s="865"/>
      <c r="C116" s="865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</row>
    <row r="117" spans="2:14" ht="23.25" thickBot="1">
      <c r="B117" s="136"/>
      <c r="C117" s="244" t="s">
        <v>449</v>
      </c>
      <c r="D117" s="866">
        <v>1079</v>
      </c>
      <c r="E117" s="867" t="s">
        <v>1771</v>
      </c>
      <c r="F117" s="326"/>
      <c r="G117" s="866">
        <v>2079</v>
      </c>
      <c r="H117" s="867" t="s">
        <v>1772</v>
      </c>
      <c r="I117" s="326"/>
      <c r="J117" s="866">
        <v>3079</v>
      </c>
      <c r="K117" s="867" t="s">
        <v>1773</v>
      </c>
      <c r="L117" s="326"/>
      <c r="M117" s="866">
        <v>4079</v>
      </c>
      <c r="N117" s="867" t="s">
        <v>1774</v>
      </c>
    </row>
    <row r="118" spans="2:14" ht="13.5" thickBot="1">
      <c r="B118" s="857"/>
      <c r="C118" s="868" t="s">
        <v>1668</v>
      </c>
      <c r="D118" s="869">
        <v>1080</v>
      </c>
      <c r="E118" s="870"/>
      <c r="F118" s="326"/>
      <c r="G118" s="869">
        <v>2080</v>
      </c>
      <c r="H118" s="870"/>
      <c r="I118" s="326"/>
      <c r="J118" s="869">
        <v>3080</v>
      </c>
      <c r="K118" s="870"/>
      <c r="L118" s="326"/>
      <c r="M118" s="869">
        <v>4080</v>
      </c>
      <c r="N118" s="870"/>
    </row>
    <row r="119" spans="2:14" ht="12.75">
      <c r="B119" s="857"/>
      <c r="C119" s="871" t="s">
        <v>1775</v>
      </c>
      <c r="D119" s="874">
        <v>1081</v>
      </c>
      <c r="E119" s="875"/>
      <c r="F119" s="326"/>
      <c r="G119" s="874">
        <v>2081</v>
      </c>
      <c r="H119" s="876"/>
      <c r="I119" s="326"/>
      <c r="J119" s="877">
        <v>3081</v>
      </c>
      <c r="K119" s="878"/>
      <c r="L119" s="326"/>
      <c r="M119" s="877">
        <v>4081</v>
      </c>
      <c r="N119" s="876"/>
    </row>
    <row r="120" spans="2:14" ht="13.5" thickBot="1">
      <c r="B120" s="857"/>
      <c r="C120" s="871" t="s">
        <v>1795</v>
      </c>
      <c r="D120" s="874">
        <v>1082</v>
      </c>
      <c r="E120" s="878"/>
      <c r="F120" s="326"/>
      <c r="G120" s="874">
        <v>2082</v>
      </c>
      <c r="H120" s="876"/>
      <c r="I120" s="326"/>
      <c r="J120" s="874">
        <v>3082</v>
      </c>
      <c r="K120" s="878"/>
      <c r="L120" s="326"/>
      <c r="M120" s="874">
        <v>4082</v>
      </c>
      <c r="N120" s="876"/>
    </row>
    <row r="121" spans="2:14" ht="23.25" thickBot="1">
      <c r="B121" s="857"/>
      <c r="C121" s="244" t="s">
        <v>450</v>
      </c>
      <c r="D121" s="866">
        <v>1083</v>
      </c>
      <c r="E121" s="867" t="s">
        <v>1776</v>
      </c>
      <c r="F121" s="326"/>
      <c r="G121" s="866">
        <v>2083</v>
      </c>
      <c r="H121" s="867" t="s">
        <v>1777</v>
      </c>
      <c r="I121" s="326"/>
      <c r="J121" s="866">
        <v>3083</v>
      </c>
      <c r="K121" s="867" t="s">
        <v>1778</v>
      </c>
      <c r="L121" s="326"/>
      <c r="M121" s="866">
        <v>4083</v>
      </c>
      <c r="N121" s="867" t="s">
        <v>1779</v>
      </c>
    </row>
    <row r="122" spans="2:14" ht="12.75">
      <c r="B122" s="857"/>
      <c r="C122" s="244" t="s">
        <v>1673</v>
      </c>
      <c r="D122" s="874">
        <v>1084</v>
      </c>
      <c r="E122" s="878"/>
      <c r="F122" s="326"/>
      <c r="G122" s="874">
        <v>2084</v>
      </c>
      <c r="H122" s="876"/>
      <c r="I122" s="326"/>
      <c r="J122" s="874">
        <v>3084</v>
      </c>
      <c r="K122" s="878"/>
      <c r="L122" s="326"/>
      <c r="M122" s="874">
        <v>4084</v>
      </c>
      <c r="N122" s="876"/>
    </row>
    <row r="123" spans="2:14" ht="12.75">
      <c r="B123" s="857"/>
      <c r="C123" s="871" t="s">
        <v>1674</v>
      </c>
      <c r="D123" s="874">
        <v>1085</v>
      </c>
      <c r="E123" s="878"/>
      <c r="F123" s="326"/>
      <c r="G123" s="874">
        <v>2085</v>
      </c>
      <c r="H123" s="876"/>
      <c r="I123" s="326"/>
      <c r="J123" s="874">
        <v>3085</v>
      </c>
      <c r="K123" s="878"/>
      <c r="L123" s="326"/>
      <c r="M123" s="874">
        <v>4085</v>
      </c>
      <c r="N123" s="876"/>
    </row>
    <row r="124" spans="2:14" ht="12.75">
      <c r="B124" s="857"/>
      <c r="C124" s="137" t="s">
        <v>1675</v>
      </c>
      <c r="D124" s="874">
        <v>1086</v>
      </c>
      <c r="E124" s="878"/>
      <c r="F124" s="326"/>
      <c r="G124" s="874">
        <v>2086</v>
      </c>
      <c r="H124" s="876"/>
      <c r="I124" s="326"/>
      <c r="J124" s="874">
        <v>3086</v>
      </c>
      <c r="K124" s="878"/>
      <c r="L124" s="326"/>
      <c r="M124" s="874">
        <v>4086</v>
      </c>
      <c r="N124" s="876"/>
    </row>
    <row r="125" spans="2:14" ht="12.75">
      <c r="B125" s="857"/>
      <c r="C125" s="871" t="s">
        <v>1676</v>
      </c>
      <c r="D125" s="874">
        <v>1087</v>
      </c>
      <c r="E125" s="878"/>
      <c r="F125" s="326"/>
      <c r="G125" s="874">
        <v>2087</v>
      </c>
      <c r="H125" s="876"/>
      <c r="I125" s="326"/>
      <c r="J125" s="874">
        <v>3087</v>
      </c>
      <c r="K125" s="878"/>
      <c r="L125" s="326"/>
      <c r="M125" s="874">
        <v>4087</v>
      </c>
      <c r="N125" s="876"/>
    </row>
    <row r="126" spans="2:14" ht="12.75">
      <c r="B126" s="857"/>
      <c r="C126" s="244" t="s">
        <v>2246</v>
      </c>
      <c r="D126" s="874">
        <v>1088</v>
      </c>
      <c r="E126" s="878"/>
      <c r="F126" s="326"/>
      <c r="G126" s="874">
        <v>2088</v>
      </c>
      <c r="H126" s="876"/>
      <c r="I126" s="326"/>
      <c r="J126" s="874">
        <v>3088</v>
      </c>
      <c r="K126" s="878"/>
      <c r="L126" s="326"/>
      <c r="M126" s="874">
        <v>4088</v>
      </c>
      <c r="N126" s="876"/>
    </row>
    <row r="127" spans="2:14" ht="12.75">
      <c r="B127" s="857"/>
      <c r="C127" s="244" t="s">
        <v>2247</v>
      </c>
      <c r="D127" s="874">
        <v>1089</v>
      </c>
      <c r="E127" s="878"/>
      <c r="F127" s="326"/>
      <c r="G127" s="874">
        <v>2089</v>
      </c>
      <c r="H127" s="876"/>
      <c r="I127" s="326"/>
      <c r="J127" s="874">
        <v>3089</v>
      </c>
      <c r="K127" s="878"/>
      <c r="L127" s="326"/>
      <c r="M127" s="874">
        <v>4089</v>
      </c>
      <c r="N127" s="876"/>
    </row>
    <row r="128" spans="2:14" ht="12.75">
      <c r="B128" s="136"/>
      <c r="C128" s="244" t="s">
        <v>1677</v>
      </c>
      <c r="D128" s="874">
        <v>1090</v>
      </c>
      <c r="E128" s="878"/>
      <c r="F128" s="326"/>
      <c r="G128" s="874">
        <v>2090</v>
      </c>
      <c r="H128" s="876"/>
      <c r="I128" s="326"/>
      <c r="J128" s="874">
        <v>3090</v>
      </c>
      <c r="K128" s="878"/>
      <c r="L128" s="326"/>
      <c r="M128" s="874">
        <v>4090</v>
      </c>
      <c r="N128" s="876"/>
    </row>
    <row r="129" spans="2:14" ht="13.5" thickBot="1">
      <c r="B129" s="136"/>
      <c r="C129" s="244" t="s">
        <v>453</v>
      </c>
      <c r="D129" s="874">
        <v>1091</v>
      </c>
      <c r="E129" s="878"/>
      <c r="F129" s="326"/>
      <c r="G129" s="874">
        <v>2091</v>
      </c>
      <c r="H129" s="876"/>
      <c r="I129" s="326"/>
      <c r="J129" s="874">
        <v>3091</v>
      </c>
      <c r="K129" s="878"/>
      <c r="L129" s="326"/>
      <c r="M129" s="879">
        <v>4091</v>
      </c>
      <c r="N129" s="880"/>
    </row>
    <row r="130" spans="2:14" ht="13.5" thickBot="1">
      <c r="B130" s="136"/>
      <c r="C130" s="244" t="s">
        <v>1678</v>
      </c>
      <c r="D130" s="869">
        <v>1092</v>
      </c>
      <c r="E130" s="881" t="s">
        <v>1780</v>
      </c>
      <c r="F130" s="326"/>
      <c r="G130" s="869">
        <v>2092</v>
      </c>
      <c r="H130" s="881" t="s">
        <v>1781</v>
      </c>
      <c r="I130" s="326"/>
      <c r="J130" s="869">
        <v>3092</v>
      </c>
      <c r="K130" s="881" t="s">
        <v>1782</v>
      </c>
      <c r="L130" s="326"/>
      <c r="M130" s="869">
        <v>4092</v>
      </c>
      <c r="N130" s="881" t="s">
        <v>1783</v>
      </c>
    </row>
    <row r="131" spans="2:14" ht="12.75">
      <c r="B131" s="136"/>
      <c r="C131" s="244" t="s">
        <v>1683</v>
      </c>
      <c r="D131" s="874">
        <v>1093</v>
      </c>
      <c r="E131" s="878"/>
      <c r="F131" s="326"/>
      <c r="G131" s="874">
        <v>2093</v>
      </c>
      <c r="H131" s="876"/>
      <c r="I131" s="326"/>
      <c r="J131" s="874">
        <v>3093</v>
      </c>
      <c r="K131" s="878"/>
      <c r="L131" s="326"/>
      <c r="M131" s="882">
        <v>4093</v>
      </c>
      <c r="N131" s="883"/>
    </row>
    <row r="132" spans="2:14" ht="13.5" thickBot="1">
      <c r="B132" s="136"/>
      <c r="C132" s="244" t="s">
        <v>1684</v>
      </c>
      <c r="D132" s="874">
        <v>1094</v>
      </c>
      <c r="E132" s="878"/>
      <c r="F132" s="326"/>
      <c r="G132" s="874">
        <v>2094</v>
      </c>
      <c r="H132" s="876"/>
      <c r="I132" s="326"/>
      <c r="J132" s="874">
        <v>3094</v>
      </c>
      <c r="K132" s="878"/>
      <c r="L132" s="326"/>
      <c r="M132" s="874">
        <v>4094</v>
      </c>
      <c r="N132" s="876"/>
    </row>
    <row r="133" spans="2:14" ht="34.5" thickBot="1">
      <c r="B133" s="961" t="s">
        <v>1784</v>
      </c>
      <c r="C133" s="962"/>
      <c r="D133" s="866">
        <v>1095</v>
      </c>
      <c r="E133" s="867" t="s">
        <v>1785</v>
      </c>
      <c r="F133" s="326"/>
      <c r="G133" s="866">
        <v>2095</v>
      </c>
      <c r="H133" s="867" t="s">
        <v>1786</v>
      </c>
      <c r="I133" s="326"/>
      <c r="J133" s="866">
        <v>3095</v>
      </c>
      <c r="K133" s="867" t="s">
        <v>1787</v>
      </c>
      <c r="L133" s="326"/>
      <c r="M133" s="866">
        <v>4095</v>
      </c>
      <c r="N133" s="867" t="s">
        <v>1788</v>
      </c>
    </row>
    <row r="134" spans="5:14" ht="12.75">
      <c r="E134" s="309"/>
      <c r="F134" s="309"/>
      <c r="G134" s="310"/>
      <c r="H134" s="309"/>
      <c r="I134" s="309"/>
      <c r="J134" s="310"/>
      <c r="K134" s="309"/>
      <c r="L134" s="309"/>
      <c r="M134" s="310"/>
      <c r="N134" s="309"/>
    </row>
    <row r="135" spans="5:14" ht="12.75">
      <c r="E135" s="309"/>
      <c r="F135" s="309"/>
      <c r="G135" s="310"/>
      <c r="H135" s="309"/>
      <c r="I135" s="309"/>
      <c r="J135" s="310"/>
      <c r="K135" s="309"/>
      <c r="L135" s="309"/>
      <c r="M135" s="310"/>
      <c r="N135" s="309"/>
    </row>
    <row r="136" spans="5:14" ht="12.75">
      <c r="E136" s="309"/>
      <c r="F136" s="309"/>
      <c r="G136" s="310"/>
      <c r="H136" s="309"/>
      <c r="I136" s="309"/>
      <c r="J136" s="310"/>
      <c r="K136" s="309"/>
      <c r="L136" s="309"/>
      <c r="M136" s="310"/>
      <c r="N136" s="309"/>
    </row>
    <row r="137" spans="5:14" ht="12.75">
      <c r="E137" s="309"/>
      <c r="F137" s="309"/>
      <c r="G137" s="310"/>
      <c r="H137" s="309"/>
      <c r="I137" s="309"/>
      <c r="J137" s="310"/>
      <c r="K137" s="309"/>
      <c r="L137" s="309"/>
      <c r="M137" s="310"/>
      <c r="N137" s="309"/>
    </row>
    <row r="138" spans="5:14" ht="12.75">
      <c r="E138" s="309"/>
      <c r="F138" s="309"/>
      <c r="G138" s="310"/>
      <c r="H138" s="309"/>
      <c r="I138" s="309"/>
      <c r="J138" s="310"/>
      <c r="K138" s="309"/>
      <c r="L138" s="309"/>
      <c r="M138" s="310"/>
      <c r="N138" s="309"/>
    </row>
    <row r="139" spans="5:14" ht="12.75">
      <c r="E139" s="309"/>
      <c r="F139" s="309"/>
      <c r="G139" s="310"/>
      <c r="H139" s="309"/>
      <c r="I139" s="309"/>
      <c r="J139" s="310"/>
      <c r="K139" s="309"/>
      <c r="L139" s="309"/>
      <c r="M139" s="310"/>
      <c r="N139" s="309"/>
    </row>
    <row r="140" spans="5:14" ht="12.75">
      <c r="E140" s="309"/>
      <c r="F140" s="309"/>
      <c r="G140" s="310"/>
      <c r="H140" s="309"/>
      <c r="I140" s="309"/>
      <c r="J140" s="310"/>
      <c r="K140" s="309"/>
      <c r="L140" s="309"/>
      <c r="M140" s="310"/>
      <c r="N140" s="309"/>
    </row>
    <row r="141" spans="5:14" ht="12.75">
      <c r="E141" s="309"/>
      <c r="F141" s="309"/>
      <c r="G141" s="310"/>
      <c r="H141" s="309"/>
      <c r="I141" s="309"/>
      <c r="J141" s="310"/>
      <c r="K141" s="309"/>
      <c r="L141" s="309"/>
      <c r="M141" s="310"/>
      <c r="N141" s="309"/>
    </row>
    <row r="142" spans="5:14" ht="12.75">
      <c r="E142" s="309"/>
      <c r="F142" s="309"/>
      <c r="G142" s="310"/>
      <c r="H142" s="309"/>
      <c r="I142" s="309"/>
      <c r="J142" s="310"/>
      <c r="K142" s="309"/>
      <c r="L142" s="309"/>
      <c r="M142" s="310"/>
      <c r="N142" s="309"/>
    </row>
    <row r="143" spans="5:14" ht="12.75">
      <c r="E143" s="309"/>
      <c r="F143" s="309"/>
      <c r="G143" s="310"/>
      <c r="H143" s="309"/>
      <c r="I143" s="309"/>
      <c r="J143" s="310"/>
      <c r="K143" s="309"/>
      <c r="L143" s="309"/>
      <c r="M143" s="310"/>
      <c r="N143" s="309"/>
    </row>
    <row r="144" spans="5:14" ht="12.75">
      <c r="E144" s="309"/>
      <c r="F144" s="309"/>
      <c r="G144" s="310"/>
      <c r="H144" s="309"/>
      <c r="I144" s="309"/>
      <c r="J144" s="310"/>
      <c r="K144" s="309"/>
      <c r="L144" s="309"/>
      <c r="M144" s="310"/>
      <c r="N144" s="309"/>
    </row>
    <row r="145" spans="5:14" ht="12.75">
      <c r="E145" s="309"/>
      <c r="F145" s="309"/>
      <c r="G145" s="310"/>
      <c r="H145" s="309"/>
      <c r="I145" s="309"/>
      <c r="J145" s="310"/>
      <c r="K145" s="309"/>
      <c r="L145" s="309"/>
      <c r="M145" s="310"/>
      <c r="N145" s="309"/>
    </row>
    <row r="146" spans="5:14" ht="12.75">
      <c r="E146" s="309"/>
      <c r="F146" s="309"/>
      <c r="G146" s="310"/>
      <c r="H146" s="309"/>
      <c r="I146" s="309"/>
      <c r="J146" s="310"/>
      <c r="K146" s="309"/>
      <c r="L146" s="309"/>
      <c r="M146" s="310"/>
      <c r="N146" s="309"/>
    </row>
    <row r="147" spans="5:14" ht="12.75">
      <c r="E147" s="309"/>
      <c r="F147" s="309"/>
      <c r="G147" s="310"/>
      <c r="H147" s="309"/>
      <c r="I147" s="309"/>
      <c r="J147" s="310"/>
      <c r="K147" s="309"/>
      <c r="L147" s="309"/>
      <c r="M147" s="310"/>
      <c r="N147" s="309"/>
    </row>
    <row r="148" spans="5:14" ht="12.75">
      <c r="E148" s="309"/>
      <c r="F148" s="309"/>
      <c r="G148" s="310"/>
      <c r="H148" s="309"/>
      <c r="I148" s="309"/>
      <c r="J148" s="310"/>
      <c r="K148" s="309"/>
      <c r="L148" s="309"/>
      <c r="M148" s="310"/>
      <c r="N148" s="309"/>
    </row>
    <row r="149" spans="5:14" ht="12.75">
      <c r="E149" s="309"/>
      <c r="F149" s="309"/>
      <c r="G149" s="310"/>
      <c r="H149" s="309"/>
      <c r="I149" s="309"/>
      <c r="J149" s="310"/>
      <c r="K149" s="309"/>
      <c r="L149" s="309"/>
      <c r="M149" s="310"/>
      <c r="N149" s="309"/>
    </row>
    <row r="150" spans="5:14" ht="12.75">
      <c r="E150" s="309"/>
      <c r="F150" s="309"/>
      <c r="G150" s="310"/>
      <c r="H150" s="309"/>
      <c r="I150" s="309"/>
      <c r="J150" s="310"/>
      <c r="K150" s="309"/>
      <c r="L150" s="309"/>
      <c r="M150" s="310"/>
      <c r="N150" s="309"/>
    </row>
    <row r="151" spans="5:14" ht="12.75">
      <c r="E151" s="309"/>
      <c r="F151" s="309"/>
      <c r="G151" s="310"/>
      <c r="H151" s="309"/>
      <c r="I151" s="309"/>
      <c r="J151" s="310"/>
      <c r="K151" s="309"/>
      <c r="L151" s="309"/>
      <c r="M151" s="310"/>
      <c r="N151" s="309"/>
    </row>
    <row r="152" spans="5:14" ht="12.75">
      <c r="E152" s="309"/>
      <c r="F152" s="309"/>
      <c r="G152" s="310"/>
      <c r="H152" s="309"/>
      <c r="I152" s="309"/>
      <c r="J152" s="310"/>
      <c r="K152" s="309"/>
      <c r="L152" s="309"/>
      <c r="M152" s="310"/>
      <c r="N152" s="309"/>
    </row>
    <row r="153" spans="5:14" ht="12.75">
      <c r="E153" s="309"/>
      <c r="F153" s="309"/>
      <c r="G153" s="310"/>
      <c r="H153" s="309"/>
      <c r="I153" s="309"/>
      <c r="J153" s="310"/>
      <c r="K153" s="309"/>
      <c r="L153" s="309"/>
      <c r="M153" s="310"/>
      <c r="N153" s="309"/>
    </row>
  </sheetData>
  <mergeCells count="8">
    <mergeCell ref="D94:E94"/>
    <mergeCell ref="G94:H94"/>
    <mergeCell ref="J94:K94"/>
    <mergeCell ref="M94:N94"/>
    <mergeCell ref="B78:C78"/>
    <mergeCell ref="B82:C82"/>
    <mergeCell ref="B113:C113"/>
    <mergeCell ref="B133:C133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scale="72" r:id="rId2"/>
  <rowBreaks count="2" manualBreakCount="2">
    <brk id="39" max="255" man="1"/>
    <brk id="8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AW101"/>
  <sheetViews>
    <sheetView workbookViewId="0" topLeftCell="A1">
      <selection activeCell="M1" sqref="M1"/>
    </sheetView>
  </sheetViews>
  <sheetFormatPr defaultColWidth="9.140625" defaultRowHeight="12.75"/>
  <cols>
    <col min="1" max="1" width="2.7109375" style="62" customWidth="1"/>
    <col min="2" max="2" width="36.00390625" style="62" customWidth="1"/>
    <col min="3" max="3" width="5.421875" style="215" customWidth="1"/>
    <col min="4" max="4" width="33.140625" style="62" customWidth="1"/>
    <col min="5" max="5" width="3.57421875" style="62" customWidth="1"/>
    <col min="6" max="6" width="5.421875" style="215" customWidth="1"/>
    <col min="7" max="7" width="20.28125" style="62" customWidth="1"/>
    <col min="8" max="16384" width="9.140625" style="62" customWidth="1"/>
  </cols>
  <sheetData>
    <row r="1" spans="1:7" ht="15" customHeight="1">
      <c r="A1" s="71"/>
      <c r="B1" s="74"/>
      <c r="C1" s="311" t="s">
        <v>2833</v>
      </c>
      <c r="D1" s="74"/>
      <c r="E1" s="74"/>
      <c r="F1" s="211"/>
      <c r="G1" s="745"/>
    </row>
    <row r="2" spans="1:7" ht="15" customHeight="1">
      <c r="A2" s="76"/>
      <c r="B2" s="79"/>
      <c r="C2" s="8" t="s">
        <v>2834</v>
      </c>
      <c r="D2" s="79"/>
      <c r="E2" s="79"/>
      <c r="F2" s="212"/>
      <c r="G2" s="748"/>
    </row>
    <row r="3" spans="1:7" ht="15" customHeight="1">
      <c r="A3" s="76"/>
      <c r="B3" s="79"/>
      <c r="C3" s="8" t="s">
        <v>2835</v>
      </c>
      <c r="D3" s="79"/>
      <c r="E3" s="79"/>
      <c r="F3" s="212"/>
      <c r="G3" s="740" t="s">
        <v>2238</v>
      </c>
    </row>
    <row r="4" spans="1:7" ht="15" customHeight="1" thickBot="1">
      <c r="A4" s="81" t="s">
        <v>2237</v>
      </c>
      <c r="B4" s="82"/>
      <c r="C4" s="312" t="s">
        <v>894</v>
      </c>
      <c r="D4" s="84"/>
      <c r="E4" s="82"/>
      <c r="F4" s="213"/>
      <c r="G4" s="749"/>
    </row>
    <row r="5" spans="1:7" ht="11.25">
      <c r="A5" s="79"/>
      <c r="B5" s="79"/>
      <c r="C5" s="214"/>
      <c r="D5" s="87"/>
      <c r="E5" s="79"/>
      <c r="F5" s="212"/>
      <c r="G5" s="79"/>
    </row>
    <row r="7" spans="3:7" ht="11.25">
      <c r="C7" s="216"/>
      <c r="D7" s="91" t="s">
        <v>2239</v>
      </c>
      <c r="G7" s="93" t="s">
        <v>820</v>
      </c>
    </row>
    <row r="8" ht="12" customHeight="1">
      <c r="A8" s="89" t="s">
        <v>2240</v>
      </c>
    </row>
    <row r="9" spans="1:7" ht="21.75" customHeight="1">
      <c r="A9" s="217"/>
      <c r="B9" s="673" t="s">
        <v>1260</v>
      </c>
      <c r="C9" s="323" t="s">
        <v>1021</v>
      </c>
      <c r="D9" s="219" t="s">
        <v>2271</v>
      </c>
      <c r="E9" s="79"/>
      <c r="F9" s="323" t="s">
        <v>1022</v>
      </c>
      <c r="G9" s="722" t="s">
        <v>441</v>
      </c>
    </row>
    <row r="10" spans="1:7" ht="21.75" customHeight="1">
      <c r="A10" s="220"/>
      <c r="B10" s="231" t="s">
        <v>2241</v>
      </c>
      <c r="C10" s="323">
        <f>C9+1</f>
        <v>1002</v>
      </c>
      <c r="D10" s="221" t="s">
        <v>2272</v>
      </c>
      <c r="E10" s="79"/>
      <c r="F10" s="323">
        <f>F9+1</f>
        <v>2002</v>
      </c>
      <c r="G10" s="722" t="s">
        <v>442</v>
      </c>
    </row>
    <row r="11" spans="1:7" ht="21.75" customHeight="1">
      <c r="A11" s="220"/>
      <c r="B11" s="231" t="s">
        <v>1796</v>
      </c>
      <c r="C11" s="323">
        <f>C10+1</f>
        <v>1003</v>
      </c>
      <c r="D11" s="221" t="s">
        <v>2273</v>
      </c>
      <c r="E11" s="79"/>
      <c r="F11" s="323">
        <f>F10+1</f>
        <v>2003</v>
      </c>
      <c r="G11" s="722" t="s">
        <v>2274</v>
      </c>
    </row>
    <row r="12" spans="2:7" ht="11.25" customHeight="1">
      <c r="B12" s="79"/>
      <c r="C12" s="462"/>
      <c r="D12" s="79"/>
      <c r="E12" s="79"/>
      <c r="F12" s="462"/>
      <c r="G12" s="79"/>
    </row>
    <row r="13" spans="1:7" ht="11.25" customHeight="1">
      <c r="A13" s="89" t="s">
        <v>1230</v>
      </c>
      <c r="B13" s="79"/>
      <c r="C13" s="462"/>
      <c r="D13" s="79"/>
      <c r="E13" s="79"/>
      <c r="F13" s="462"/>
      <c r="G13" s="79"/>
    </row>
    <row r="14" spans="2:7" ht="21.75" customHeight="1">
      <c r="B14" s="231" t="s">
        <v>1621</v>
      </c>
      <c r="C14" s="323">
        <f>C11+1</f>
        <v>1004</v>
      </c>
      <c r="D14" s="221" t="s">
        <v>2260</v>
      </c>
      <c r="E14" s="79"/>
      <c r="F14" s="323">
        <f>F11+1</f>
        <v>2004</v>
      </c>
      <c r="G14" s="722" t="s">
        <v>2275</v>
      </c>
    </row>
    <row r="15" spans="2:7" ht="21.75" customHeight="1">
      <c r="B15" s="231" t="s">
        <v>2242</v>
      </c>
      <c r="C15" s="323">
        <f>C14+1</f>
        <v>1005</v>
      </c>
      <c r="D15" s="221" t="s">
        <v>2261</v>
      </c>
      <c r="E15" s="79"/>
      <c r="F15" s="323">
        <f>F14+1</f>
        <v>2005</v>
      </c>
      <c r="G15" s="722" t="s">
        <v>2276</v>
      </c>
    </row>
    <row r="16" spans="2:7" ht="21.75" customHeight="1">
      <c r="B16" s="231" t="s">
        <v>1360</v>
      </c>
      <c r="C16" s="323">
        <f>C15+1</f>
        <v>1006</v>
      </c>
      <c r="D16" s="221" t="s">
        <v>2262</v>
      </c>
      <c r="E16" s="79"/>
      <c r="F16" s="323">
        <f>F15+1</f>
        <v>2006</v>
      </c>
      <c r="G16" s="722" t="s">
        <v>2277</v>
      </c>
    </row>
    <row r="17" spans="2:7" ht="21.75" customHeight="1">
      <c r="B17" s="231" t="s">
        <v>2243</v>
      </c>
      <c r="C17" s="323">
        <f>C16+1</f>
        <v>1007</v>
      </c>
      <c r="D17" s="221" t="s">
        <v>2263</v>
      </c>
      <c r="E17" s="79"/>
      <c r="F17" s="323">
        <f>F16+1</f>
        <v>2007</v>
      </c>
      <c r="G17" s="722" t="s">
        <v>2278</v>
      </c>
    </row>
    <row r="18" spans="2:7" ht="21.75" customHeight="1">
      <c r="B18" s="231" t="s">
        <v>2244</v>
      </c>
      <c r="C18" s="323">
        <f>C17+1</f>
        <v>1008</v>
      </c>
      <c r="D18" s="221" t="s">
        <v>2264</v>
      </c>
      <c r="E18" s="79"/>
      <c r="F18" s="323">
        <f>F17+1</f>
        <v>2008</v>
      </c>
      <c r="G18" s="722" t="s">
        <v>2279</v>
      </c>
    </row>
    <row r="19" spans="2:7" ht="11.25">
      <c r="B19" s="222"/>
      <c r="C19" s="462"/>
      <c r="D19" s="79"/>
      <c r="E19" s="79"/>
      <c r="F19" s="462"/>
      <c r="G19" s="79"/>
    </row>
    <row r="20" spans="1:7" ht="11.25">
      <c r="A20" s="89" t="s">
        <v>2245</v>
      </c>
      <c r="C20" s="462"/>
      <c r="D20" s="79"/>
      <c r="E20" s="79"/>
      <c r="F20" s="462"/>
      <c r="G20" s="79"/>
    </row>
    <row r="21" spans="2:7" ht="21.75" customHeight="1">
      <c r="B21" s="231" t="s">
        <v>2246</v>
      </c>
      <c r="C21" s="323">
        <f>C18+1</f>
        <v>1009</v>
      </c>
      <c r="D21" s="221" t="s">
        <v>2265</v>
      </c>
      <c r="E21" s="79"/>
      <c r="F21" s="323">
        <f>F18+1</f>
        <v>2009</v>
      </c>
      <c r="G21" s="722" t="s">
        <v>430</v>
      </c>
    </row>
    <row r="22" spans="2:7" ht="21.75" customHeight="1">
      <c r="B22" s="231" t="s">
        <v>2247</v>
      </c>
      <c r="C22" s="323">
        <f>C21+1</f>
        <v>1010</v>
      </c>
      <c r="D22" s="221" t="s">
        <v>2266</v>
      </c>
      <c r="E22" s="79"/>
      <c r="F22" s="323">
        <f>F21+1</f>
        <v>2010</v>
      </c>
      <c r="G22" s="722" t="s">
        <v>431</v>
      </c>
    </row>
    <row r="23" spans="3:7" ht="11.25">
      <c r="C23" s="462"/>
      <c r="D23" s="79"/>
      <c r="E23" s="79"/>
      <c r="F23" s="462"/>
      <c r="G23" s="722"/>
    </row>
    <row r="24" spans="1:7" ht="21.75" customHeight="1">
      <c r="A24" s="89" t="s">
        <v>2248</v>
      </c>
      <c r="C24" s="323">
        <f>C22+1</f>
        <v>1011</v>
      </c>
      <c r="D24" s="221" t="s">
        <v>2267</v>
      </c>
      <c r="E24" s="79"/>
      <c r="F24" s="323">
        <f>F22+1</f>
        <v>2011</v>
      </c>
      <c r="G24" s="722" t="s">
        <v>432</v>
      </c>
    </row>
    <row r="25" spans="3:7" ht="11.25">
      <c r="C25" s="462"/>
      <c r="D25" s="79"/>
      <c r="E25" s="79"/>
      <c r="F25" s="462"/>
      <c r="G25" s="79"/>
    </row>
    <row r="26" spans="1:6" ht="11.25">
      <c r="A26" s="89" t="s">
        <v>2249</v>
      </c>
      <c r="C26" s="642"/>
      <c r="F26" s="642"/>
    </row>
    <row r="27" spans="2:7" ht="11.25">
      <c r="B27" s="231" t="s">
        <v>1041</v>
      </c>
      <c r="C27" s="323">
        <f>C24+1</f>
        <v>1012</v>
      </c>
      <c r="D27" s="223" t="s">
        <v>433</v>
      </c>
      <c r="E27" s="79"/>
      <c r="F27" s="323">
        <f>F24+1</f>
        <v>2012</v>
      </c>
      <c r="G27" s="224"/>
    </row>
    <row r="28" spans="2:7" ht="11.25">
      <c r="B28" s="231" t="s">
        <v>1042</v>
      </c>
      <c r="C28" s="323">
        <f>C27+1</f>
        <v>1013</v>
      </c>
      <c r="D28" s="225" t="s">
        <v>434</v>
      </c>
      <c r="E28" s="79"/>
      <c r="F28" s="323">
        <f>F27+1</f>
        <v>2013</v>
      </c>
      <c r="G28" s="224"/>
    </row>
    <row r="29" spans="2:7" ht="11.25">
      <c r="B29" s="231" t="s">
        <v>2250</v>
      </c>
      <c r="C29" s="323">
        <f>C28+1</f>
        <v>1014</v>
      </c>
      <c r="D29" s="226" t="s">
        <v>435</v>
      </c>
      <c r="E29" s="79"/>
      <c r="F29" s="323">
        <f>F28+1</f>
        <v>2014</v>
      </c>
      <c r="G29" s="224"/>
    </row>
    <row r="30" spans="2:7" ht="11.25">
      <c r="B30" s="231" t="s">
        <v>2251</v>
      </c>
      <c r="C30" s="323">
        <f>C29+1</f>
        <v>1015</v>
      </c>
      <c r="D30" s="221" t="s">
        <v>436</v>
      </c>
      <c r="E30" s="79"/>
      <c r="F30" s="323">
        <f>F29+1</f>
        <v>2015</v>
      </c>
      <c r="G30" s="224"/>
    </row>
    <row r="31" spans="2:7" ht="22.5" customHeight="1">
      <c r="B31" s="231" t="s">
        <v>2252</v>
      </c>
      <c r="C31" s="323">
        <f>C30+1</f>
        <v>1016</v>
      </c>
      <c r="D31" s="221" t="s">
        <v>2268</v>
      </c>
      <c r="E31" s="79"/>
      <c r="F31" s="323">
        <f>F30+1</f>
        <v>2016</v>
      </c>
      <c r="G31" s="722" t="s">
        <v>437</v>
      </c>
    </row>
    <row r="32" spans="3:7" ht="11.25">
      <c r="C32" s="462"/>
      <c r="D32" s="79"/>
      <c r="E32" s="79"/>
      <c r="F32" s="462"/>
      <c r="G32" s="79"/>
    </row>
    <row r="33" spans="1:6" ht="11.25">
      <c r="A33" s="89" t="s">
        <v>2253</v>
      </c>
      <c r="C33" s="642"/>
      <c r="F33" s="642"/>
    </row>
    <row r="34" spans="2:7" ht="22.5" customHeight="1">
      <c r="B34" s="231" t="s">
        <v>1622</v>
      </c>
      <c r="C34" s="323">
        <f>C31+1</f>
        <v>1017</v>
      </c>
      <c r="D34" s="221" t="s">
        <v>2269</v>
      </c>
      <c r="E34" s="79"/>
      <c r="F34" s="323">
        <f>F31+1</f>
        <v>2017</v>
      </c>
      <c r="G34" s="722" t="s">
        <v>1023</v>
      </c>
    </row>
    <row r="35" spans="1:7" ht="35.25" customHeight="1">
      <c r="A35" s="79"/>
      <c r="B35" s="231" t="s">
        <v>2254</v>
      </c>
      <c r="C35" s="323">
        <f>C34+1</f>
        <v>1018</v>
      </c>
      <c r="D35" s="96" t="s">
        <v>2270</v>
      </c>
      <c r="E35" s="79"/>
      <c r="F35" s="323">
        <f>F34+1</f>
        <v>2018</v>
      </c>
      <c r="G35" s="221" t="s">
        <v>438</v>
      </c>
    </row>
    <row r="36" spans="1:7" ht="12.75" customHeight="1" thickBot="1">
      <c r="A36" s="79"/>
      <c r="B36" s="79"/>
      <c r="C36" s="462"/>
      <c r="D36" s="79"/>
      <c r="E36" s="79"/>
      <c r="F36" s="462"/>
      <c r="G36" s="79"/>
    </row>
    <row r="37" spans="1:7" ht="22.5" customHeight="1" thickBot="1">
      <c r="A37" s="77" t="s">
        <v>2255</v>
      </c>
      <c r="B37" s="79"/>
      <c r="C37" s="643">
        <f>C35+1</f>
        <v>1019</v>
      </c>
      <c r="D37" s="460" t="s">
        <v>444</v>
      </c>
      <c r="F37" s="643">
        <f>F35+1</f>
        <v>2019</v>
      </c>
      <c r="G37" s="461" t="s">
        <v>443</v>
      </c>
    </row>
    <row r="38" spans="1:7" ht="12" thickBot="1">
      <c r="A38" s="79"/>
      <c r="B38" s="79"/>
      <c r="C38" s="462"/>
      <c r="D38" s="87"/>
      <c r="E38" s="79"/>
      <c r="F38" s="462"/>
      <c r="G38" s="79"/>
    </row>
    <row r="39" spans="1:7" ht="11.25">
      <c r="A39" s="72" t="s">
        <v>2497</v>
      </c>
      <c r="B39" s="74"/>
      <c r="C39" s="721"/>
      <c r="D39" s="228"/>
      <c r="E39" s="74"/>
      <c r="F39" s="721"/>
      <c r="G39" s="74"/>
    </row>
    <row r="40" spans="1:7" ht="11.25">
      <c r="A40" s="79"/>
      <c r="B40" s="79"/>
      <c r="C40" s="462"/>
      <c r="D40" s="87"/>
      <c r="E40" s="79"/>
      <c r="F40" s="462"/>
      <c r="G40" s="79"/>
    </row>
    <row r="41" spans="2:7" ht="33.75">
      <c r="B41" s="826" t="s">
        <v>2256</v>
      </c>
      <c r="C41" s="323">
        <f>C37+1</f>
        <v>1020</v>
      </c>
      <c r="D41" s="221" t="s">
        <v>439</v>
      </c>
      <c r="E41" s="79"/>
      <c r="F41" s="323">
        <f>+C41+1000</f>
        <v>2020</v>
      </c>
      <c r="G41" s="109"/>
    </row>
    <row r="42" spans="2:7" ht="11.25">
      <c r="B42" s="79"/>
      <c r="C42" s="462"/>
      <c r="D42" s="79"/>
      <c r="E42" s="79"/>
      <c r="F42" s="462"/>
      <c r="G42" s="79"/>
    </row>
    <row r="43" spans="2:7" ht="23.25" customHeight="1">
      <c r="B43" s="826" t="s">
        <v>1084</v>
      </c>
      <c r="C43" s="323">
        <f>C41+1</f>
        <v>1021</v>
      </c>
      <c r="D43" s="221" t="s">
        <v>2259</v>
      </c>
      <c r="E43" s="79"/>
      <c r="F43" s="323">
        <f>+C43+1000</f>
        <v>2021</v>
      </c>
      <c r="G43" s="221" t="s">
        <v>1024</v>
      </c>
    </row>
    <row r="44" spans="2:7" ht="11.25">
      <c r="B44" s="79"/>
      <c r="C44" s="462"/>
      <c r="D44" s="79"/>
      <c r="E44" s="79"/>
      <c r="F44" s="462"/>
      <c r="G44" s="79"/>
    </row>
    <row r="45" spans="2:7" ht="22.5" customHeight="1">
      <c r="B45" s="234" t="s">
        <v>1017</v>
      </c>
      <c r="C45" s="323">
        <f>C43+1</f>
        <v>1022</v>
      </c>
      <c r="D45" s="221" t="s">
        <v>1025</v>
      </c>
      <c r="E45" s="79"/>
      <c r="F45" s="323">
        <f>+C45+1000</f>
        <v>2022</v>
      </c>
      <c r="G45" s="109"/>
    </row>
    <row r="46" spans="3:7" ht="11.25">
      <c r="C46" s="462"/>
      <c r="D46" s="102"/>
      <c r="E46" s="79"/>
      <c r="F46" s="462"/>
      <c r="G46" s="79"/>
    </row>
    <row r="47" spans="2:7" ht="22.5" customHeight="1">
      <c r="B47" s="234" t="s">
        <v>2257</v>
      </c>
      <c r="C47" s="323">
        <f>C45+1</f>
        <v>1023</v>
      </c>
      <c r="D47" s="221" t="s">
        <v>440</v>
      </c>
      <c r="E47" s="79"/>
      <c r="F47" s="323">
        <f>+C47+1000</f>
        <v>2023</v>
      </c>
      <c r="G47" s="109"/>
    </row>
    <row r="48" spans="2:7" ht="13.5" customHeight="1">
      <c r="B48" s="230"/>
      <c r="C48" s="462"/>
      <c r="D48" s="79"/>
      <c r="E48" s="79"/>
      <c r="F48" s="462"/>
      <c r="G48" s="79"/>
    </row>
    <row r="49" spans="2:7" s="230" customFormat="1" ht="11.25" customHeight="1">
      <c r="B49" s="234" t="s">
        <v>2258</v>
      </c>
      <c r="C49" s="323">
        <f>C47+1</f>
        <v>1024</v>
      </c>
      <c r="D49" s="221" t="s">
        <v>1026</v>
      </c>
      <c r="E49" s="232"/>
      <c r="F49" s="323">
        <f>+C49+1000</f>
        <v>2024</v>
      </c>
      <c r="G49" s="233"/>
    </row>
    <row r="50" spans="2:7" s="230" customFormat="1" ht="11.25" customHeight="1">
      <c r="B50" s="231"/>
      <c r="C50" s="462"/>
      <c r="D50" s="234"/>
      <c r="E50" s="232"/>
      <c r="F50" s="462"/>
      <c r="G50" s="232"/>
    </row>
    <row r="51" spans="2:7" s="230" customFormat="1" ht="27" customHeight="1">
      <c r="B51" s="234" t="s">
        <v>176</v>
      </c>
      <c r="C51" s="323">
        <f>C49+1</f>
        <v>1025</v>
      </c>
      <c r="D51" s="233"/>
      <c r="E51" s="232"/>
      <c r="F51" s="323">
        <f>+C51+1000</f>
        <v>2025</v>
      </c>
      <c r="G51" s="233"/>
    </row>
    <row r="52" spans="3:7" ht="11.25" customHeight="1">
      <c r="C52" s="212"/>
      <c r="D52" s="79"/>
      <c r="E52" s="79"/>
      <c r="F52" s="212"/>
      <c r="G52" s="79"/>
    </row>
    <row r="53" spans="2:7" ht="23.25" customHeight="1">
      <c r="B53" s="234" t="s">
        <v>2700</v>
      </c>
      <c r="C53" s="323">
        <f>+C51+1</f>
        <v>1026</v>
      </c>
      <c r="D53" s="233"/>
      <c r="E53" s="232"/>
      <c r="F53" s="323">
        <f>+C53+1000</f>
        <v>2026</v>
      </c>
      <c r="G53" s="233"/>
    </row>
    <row r="54" spans="1:49" ht="12">
      <c r="A54" s="79"/>
      <c r="B54" s="884"/>
      <c r="C54" s="323"/>
      <c r="D54" s="233"/>
      <c r="E54" s="232"/>
      <c r="F54" s="323"/>
      <c r="G54" s="233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</row>
    <row r="55" spans="1:49" ht="22.5">
      <c r="A55" s="79"/>
      <c r="B55" s="234" t="s">
        <v>2701</v>
      </c>
      <c r="C55" s="323">
        <f>+C53+1</f>
        <v>1027</v>
      </c>
      <c r="D55" s="233"/>
      <c r="E55" s="232"/>
      <c r="F55" s="323">
        <f>+C55+1000</f>
        <v>2027</v>
      </c>
      <c r="G55" s="233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</row>
    <row r="56" spans="1:49" ht="12.75">
      <c r="A56" s="79"/>
      <c r="B56" s="79"/>
      <c r="C56" s="235"/>
      <c r="D56" s="236"/>
      <c r="E56" s="237"/>
      <c r="F56" s="212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</row>
    <row r="57" spans="3:7" ht="12.75">
      <c r="C57" s="238"/>
      <c r="D57" s="239"/>
      <c r="E57" s="237"/>
      <c r="F57" s="212"/>
      <c r="G57" s="79"/>
    </row>
    <row r="58" spans="1:7" ht="12.75">
      <c r="A58" s="77"/>
      <c r="B58" s="89"/>
      <c r="C58" s="238"/>
      <c r="D58" s="239"/>
      <c r="E58" s="237"/>
      <c r="F58" s="212"/>
      <c r="G58" s="79"/>
    </row>
    <row r="59" spans="2:7" ht="11.25">
      <c r="B59" s="240"/>
      <c r="C59" s="212"/>
      <c r="D59" s="79"/>
      <c r="E59" s="79"/>
      <c r="F59" s="212"/>
      <c r="G59" s="79"/>
    </row>
    <row r="60" spans="1:7" ht="11.25">
      <c r="A60" s="89"/>
      <c r="B60" s="229"/>
      <c r="C60" s="212"/>
      <c r="D60" s="79"/>
      <c r="E60" s="77"/>
      <c r="F60" s="241"/>
      <c r="G60" s="242"/>
    </row>
    <row r="61" spans="2:7" ht="11.25">
      <c r="B61" s="89"/>
      <c r="C61" s="212"/>
      <c r="D61" s="79"/>
      <c r="E61" s="79"/>
      <c r="F61" s="212"/>
      <c r="G61" s="79"/>
    </row>
    <row r="62" spans="2:7" ht="11.25">
      <c r="B62" s="89"/>
      <c r="C62" s="212"/>
      <c r="D62" s="79"/>
      <c r="E62" s="79"/>
      <c r="F62" s="212"/>
      <c r="G62" s="79"/>
    </row>
    <row r="63" spans="2:7" ht="11.25">
      <c r="B63" s="244"/>
      <c r="C63" s="212"/>
      <c r="D63" s="79"/>
      <c r="E63" s="79"/>
      <c r="F63" s="212"/>
      <c r="G63" s="79"/>
    </row>
    <row r="64" spans="3:7" ht="11.25">
      <c r="C64" s="212"/>
      <c r="D64" s="79"/>
      <c r="E64" s="79"/>
      <c r="F64" s="212"/>
      <c r="G64" s="79"/>
    </row>
    <row r="65" spans="2:7" ht="11.25">
      <c r="B65" s="89"/>
      <c r="C65" s="212"/>
      <c r="D65" s="79"/>
      <c r="E65" s="79"/>
      <c r="F65" s="212"/>
      <c r="G65" s="79"/>
    </row>
    <row r="66" spans="2:7" ht="11.25">
      <c r="B66" s="88"/>
      <c r="C66" s="212"/>
      <c r="D66" s="79"/>
      <c r="E66" s="79"/>
      <c r="F66" s="212"/>
      <c r="G66" s="79"/>
    </row>
    <row r="67" spans="3:7" ht="11.25" customHeight="1">
      <c r="C67" s="212"/>
      <c r="D67" s="79"/>
      <c r="E67" s="79"/>
      <c r="F67" s="212"/>
      <c r="G67" s="79"/>
    </row>
    <row r="68" spans="1:7" ht="11.25">
      <c r="A68" s="89"/>
      <c r="B68" s="89"/>
      <c r="C68" s="212"/>
      <c r="D68" s="79"/>
      <c r="E68" s="79"/>
      <c r="F68" s="212"/>
      <c r="G68" s="79"/>
    </row>
    <row r="69" spans="2:7" ht="11.25">
      <c r="B69" s="88"/>
      <c r="C69" s="212"/>
      <c r="D69" s="79"/>
      <c r="E69" s="79"/>
      <c r="F69" s="212"/>
      <c r="G69" s="79"/>
    </row>
    <row r="70" spans="1:7" ht="11.25">
      <c r="A70" s="89"/>
      <c r="B70" s="88"/>
      <c r="C70" s="212"/>
      <c r="D70" s="79"/>
      <c r="E70" s="79"/>
      <c r="F70" s="212"/>
      <c r="G70" s="79"/>
    </row>
    <row r="71" spans="2:7" ht="11.25">
      <c r="B71" s="245"/>
      <c r="C71" s="212"/>
      <c r="D71" s="79"/>
      <c r="E71" s="79"/>
      <c r="F71" s="212"/>
      <c r="G71" s="79"/>
    </row>
    <row r="72" spans="3:7" ht="11.25">
      <c r="C72" s="212"/>
      <c r="D72" s="79"/>
      <c r="E72" s="79"/>
      <c r="F72" s="212"/>
      <c r="G72" s="79"/>
    </row>
    <row r="73" spans="2:7" ht="11.25">
      <c r="B73" s="89"/>
      <c r="C73" s="212"/>
      <c r="D73" s="79"/>
      <c r="E73" s="79"/>
      <c r="F73" s="212"/>
      <c r="G73" s="79"/>
    </row>
    <row r="74" spans="2:7" ht="11.25">
      <c r="B74" s="88"/>
      <c r="C74" s="212"/>
      <c r="D74" s="79"/>
      <c r="E74" s="79"/>
      <c r="F74" s="212"/>
      <c r="G74" s="79"/>
    </row>
    <row r="75" spans="3:7" ht="11.25">
      <c r="C75" s="212"/>
      <c r="D75" s="79"/>
      <c r="E75" s="79"/>
      <c r="F75" s="212"/>
      <c r="G75" s="79"/>
    </row>
    <row r="76" spans="2:7" ht="11.25">
      <c r="B76" s="89"/>
      <c r="C76" s="212"/>
      <c r="D76" s="79"/>
      <c r="E76" s="79"/>
      <c r="F76" s="212"/>
      <c r="G76" s="79"/>
    </row>
    <row r="77" spans="3:7" ht="11.25">
      <c r="C77" s="212"/>
      <c r="D77" s="79"/>
      <c r="E77" s="79"/>
      <c r="F77" s="212"/>
      <c r="G77" s="79"/>
    </row>
    <row r="78" spans="2:7" ht="11.25">
      <c r="B78" s="88"/>
      <c r="C78" s="212"/>
      <c r="D78" s="79"/>
      <c r="E78" s="79"/>
      <c r="F78" s="212"/>
      <c r="G78" s="79"/>
    </row>
    <row r="79" spans="2:7" ht="11.25">
      <c r="B79" s="89"/>
      <c r="C79" s="212"/>
      <c r="D79" s="79"/>
      <c r="E79" s="79"/>
      <c r="F79" s="212"/>
      <c r="G79" s="79"/>
    </row>
    <row r="80" spans="3:7" ht="11.25">
      <c r="C80" s="212"/>
      <c r="D80" s="79"/>
      <c r="E80" s="79"/>
      <c r="F80" s="212"/>
      <c r="G80" s="79"/>
    </row>
    <row r="81" spans="3:7" ht="11.25">
      <c r="C81" s="212"/>
      <c r="D81" s="79"/>
      <c r="E81" s="79"/>
      <c r="F81" s="212"/>
      <c r="G81" s="79"/>
    </row>
    <row r="82" ht="11.25">
      <c r="B82" s="89"/>
    </row>
    <row r="84" ht="11.25">
      <c r="B84" s="88"/>
    </row>
    <row r="86" ht="11.25">
      <c r="B86" s="89"/>
    </row>
    <row r="87" ht="11.25">
      <c r="B87" s="246"/>
    </row>
    <row r="90" ht="11.25">
      <c r="B90" s="89"/>
    </row>
    <row r="91" ht="11.25" customHeight="1">
      <c r="B91" s="88"/>
    </row>
    <row r="92" ht="11.25" customHeight="1"/>
    <row r="93" ht="11.25">
      <c r="B93" s="89"/>
    </row>
    <row r="94" ht="11.25">
      <c r="B94" s="88"/>
    </row>
    <row r="96" ht="11.25">
      <c r="B96" s="89"/>
    </row>
    <row r="97" ht="11.25">
      <c r="B97" s="88"/>
    </row>
    <row r="98" ht="11.25">
      <c r="B98" s="88"/>
    </row>
    <row r="101" ht="11.25">
      <c r="B101" s="174"/>
    </row>
  </sheetData>
  <printOptions/>
  <pageMargins left="0.5511811023622047" right="0.3937007874015748" top="0.7874015748031497" bottom="0.7874015748031497" header="0.5118110236220472" footer="0.5118110236220472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2:I142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62" customWidth="1"/>
    <col min="2" max="2" width="28.8515625" style="62" customWidth="1"/>
    <col min="3" max="3" width="5.28125" style="240" customWidth="1"/>
    <col min="4" max="4" width="28.8515625" style="62" bestFit="1" customWidth="1"/>
    <col min="5" max="5" width="2.7109375" style="62" customWidth="1"/>
    <col min="6" max="6" width="5.140625" style="240" customWidth="1"/>
    <col min="7" max="7" width="28.28125" style="62" bestFit="1" customWidth="1"/>
    <col min="8" max="16384" width="9.140625" style="62" customWidth="1"/>
  </cols>
  <sheetData>
    <row r="1" ht="12" thickBot="1"/>
    <row r="2" spans="1:7" ht="11.25" customHeight="1">
      <c r="A2" s="119"/>
      <c r="B2" s="4"/>
      <c r="C2" s="311" t="s">
        <v>2833</v>
      </c>
      <c r="D2" s="74"/>
      <c r="E2" s="4"/>
      <c r="F2" s="313"/>
      <c r="G2" s="738"/>
    </row>
    <row r="3" spans="1:7" ht="11.25" customHeight="1">
      <c r="A3" s="6"/>
      <c r="B3" s="9"/>
      <c r="C3" s="8" t="s">
        <v>2834</v>
      </c>
      <c r="D3" s="79"/>
      <c r="E3" s="9"/>
      <c r="F3" s="314"/>
      <c r="G3" s="748"/>
    </row>
    <row r="4" spans="1:7" ht="11.25" customHeight="1">
      <c r="A4" s="6"/>
      <c r="B4" s="9"/>
      <c r="C4" s="8" t="s">
        <v>2835</v>
      </c>
      <c r="D4" s="79"/>
      <c r="E4" s="9"/>
      <c r="F4" s="314"/>
      <c r="G4" s="740" t="s">
        <v>2745</v>
      </c>
    </row>
    <row r="5" spans="1:7" ht="11.25" customHeight="1" thickBot="1">
      <c r="A5" s="10" t="s">
        <v>445</v>
      </c>
      <c r="B5" s="14"/>
      <c r="C5" s="312" t="s">
        <v>894</v>
      </c>
      <c r="D5" s="84"/>
      <c r="E5" s="14"/>
      <c r="F5" s="315"/>
      <c r="G5" s="749"/>
    </row>
    <row r="6" spans="1:7" ht="11.25">
      <c r="A6" s="79"/>
      <c r="B6" s="79"/>
      <c r="C6" s="316"/>
      <c r="D6" s="87"/>
      <c r="E6" s="79"/>
      <c r="F6" s="316"/>
      <c r="G6" s="79"/>
    </row>
    <row r="7" spans="1:7" ht="11.25">
      <c r="A7" s="79"/>
      <c r="B7" s="79"/>
      <c r="C7" s="316"/>
      <c r="D7" s="87"/>
      <c r="E7" s="79"/>
      <c r="F7" s="316"/>
      <c r="G7" s="79"/>
    </row>
    <row r="8" spans="4:7" ht="11.25">
      <c r="D8" s="91" t="s">
        <v>819</v>
      </c>
      <c r="G8" s="93" t="s">
        <v>820</v>
      </c>
    </row>
    <row r="10" spans="3:7" ht="11.25">
      <c r="C10" s="317"/>
      <c r="D10" s="318" t="s">
        <v>446</v>
      </c>
      <c r="E10" s="318"/>
      <c r="F10" s="317"/>
      <c r="G10" s="318"/>
    </row>
    <row r="11" spans="4:7" ht="11.25">
      <c r="D11" s="319"/>
      <c r="G11" s="320"/>
    </row>
    <row r="12" spans="1:7" ht="11.25">
      <c r="A12" s="79" t="s">
        <v>449</v>
      </c>
      <c r="C12" s="101"/>
      <c r="D12" s="79"/>
      <c r="E12" s="79"/>
      <c r="F12" s="101"/>
      <c r="G12" s="79"/>
    </row>
    <row r="13" spans="1:7" ht="11.25">
      <c r="A13" s="79"/>
      <c r="B13" s="218" t="s">
        <v>447</v>
      </c>
      <c r="C13" s="98" t="s">
        <v>1021</v>
      </c>
      <c r="D13" s="109" t="s">
        <v>469</v>
      </c>
      <c r="F13" s="95">
        <f>+C13+1000</f>
        <v>2001</v>
      </c>
      <c r="G13" s="224"/>
    </row>
    <row r="14" spans="1:7" ht="11.25">
      <c r="A14" s="79"/>
      <c r="B14" s="220" t="s">
        <v>2241</v>
      </c>
      <c r="C14" s="95">
        <f>+C13+1</f>
        <v>1002</v>
      </c>
      <c r="D14" s="109" t="s">
        <v>455</v>
      </c>
      <c r="F14" s="95">
        <f aca="true" t="shared" si="0" ref="F14:F30">+C14+1000</f>
        <v>2002</v>
      </c>
      <c r="G14" s="224"/>
    </row>
    <row r="15" spans="1:7" ht="11.25">
      <c r="A15" s="79"/>
      <c r="B15" s="220" t="s">
        <v>1796</v>
      </c>
      <c r="C15" s="95">
        <f>+C14+1</f>
        <v>1003</v>
      </c>
      <c r="D15" s="109" t="s">
        <v>456</v>
      </c>
      <c r="F15" s="95">
        <f t="shared" si="0"/>
        <v>2003</v>
      </c>
      <c r="G15" s="224"/>
    </row>
    <row r="16" spans="1:7" ht="11.25">
      <c r="A16" s="79" t="s">
        <v>450</v>
      </c>
      <c r="B16" s="79"/>
      <c r="C16" s="101"/>
      <c r="D16" s="87"/>
      <c r="E16" s="79"/>
      <c r="F16" s="101"/>
      <c r="G16" s="79"/>
    </row>
    <row r="17" spans="1:7" ht="11.25">
      <c r="A17" s="79"/>
      <c r="B17" s="79" t="s">
        <v>1621</v>
      </c>
      <c r="C17" s="95">
        <f>+C15+1</f>
        <v>1004</v>
      </c>
      <c r="D17" s="280" t="s">
        <v>472</v>
      </c>
      <c r="E17" s="79"/>
      <c r="F17" s="95">
        <f t="shared" si="0"/>
        <v>2004</v>
      </c>
      <c r="G17" s="109" t="s">
        <v>457</v>
      </c>
    </row>
    <row r="18" spans="1:7" ht="11.25">
      <c r="A18" s="79"/>
      <c r="B18" s="220" t="s">
        <v>2242</v>
      </c>
      <c r="C18" s="95">
        <f>+C17+1</f>
        <v>1005</v>
      </c>
      <c r="D18" s="280" t="s">
        <v>2304</v>
      </c>
      <c r="E18" s="79"/>
      <c r="F18" s="95">
        <f t="shared" si="0"/>
        <v>2005</v>
      </c>
      <c r="G18" s="109" t="s">
        <v>458</v>
      </c>
    </row>
    <row r="19" spans="1:7" ht="11.25">
      <c r="A19" s="79"/>
      <c r="B19" s="62" t="s">
        <v>1360</v>
      </c>
      <c r="C19" s="95">
        <f aca="true" t="shared" si="1" ref="C19:C25">+C18+1</f>
        <v>1006</v>
      </c>
      <c r="D19" s="280" t="s">
        <v>470</v>
      </c>
      <c r="E19" s="79"/>
      <c r="F19" s="95">
        <f t="shared" si="0"/>
        <v>2006</v>
      </c>
      <c r="G19" s="109" t="s">
        <v>459</v>
      </c>
    </row>
    <row r="20" spans="1:7" ht="11.25">
      <c r="A20" s="79"/>
      <c r="B20" s="79" t="s">
        <v>2243</v>
      </c>
      <c r="C20" s="95">
        <f t="shared" si="1"/>
        <v>1007</v>
      </c>
      <c r="D20" s="280" t="s">
        <v>473</v>
      </c>
      <c r="E20" s="79"/>
      <c r="F20" s="95">
        <f t="shared" si="0"/>
        <v>2007</v>
      </c>
      <c r="G20" s="109" t="s">
        <v>460</v>
      </c>
    </row>
    <row r="21" spans="1:7" ht="11.25">
      <c r="A21" s="79"/>
      <c r="B21" s="79" t="s">
        <v>2244</v>
      </c>
      <c r="C21" s="95">
        <f t="shared" si="1"/>
        <v>1008</v>
      </c>
      <c r="D21" s="280" t="s">
        <v>474</v>
      </c>
      <c r="E21" s="79"/>
      <c r="F21" s="95">
        <f t="shared" si="0"/>
        <v>2008</v>
      </c>
      <c r="G21" s="109" t="s">
        <v>461</v>
      </c>
    </row>
    <row r="22" spans="1:7" ht="11.25">
      <c r="A22" s="79" t="s">
        <v>2246</v>
      </c>
      <c r="B22" s="79"/>
      <c r="C22" s="95">
        <f t="shared" si="1"/>
        <v>1009</v>
      </c>
      <c r="D22" s="280" t="s">
        <v>475</v>
      </c>
      <c r="E22" s="79"/>
      <c r="F22" s="321">
        <f t="shared" si="0"/>
        <v>2009</v>
      </c>
      <c r="G22" s="109" t="s">
        <v>2313</v>
      </c>
    </row>
    <row r="23" spans="1:7" ht="11.25">
      <c r="A23" s="79" t="s">
        <v>451</v>
      </c>
      <c r="B23" s="79"/>
      <c r="C23" s="95">
        <f t="shared" si="1"/>
        <v>1010</v>
      </c>
      <c r="D23" s="109" t="s">
        <v>476</v>
      </c>
      <c r="E23" s="79"/>
      <c r="F23" s="95">
        <f t="shared" si="0"/>
        <v>2010</v>
      </c>
      <c r="G23" s="109" t="s">
        <v>2305</v>
      </c>
    </row>
    <row r="24" spans="1:7" ht="11.25">
      <c r="A24" s="79" t="s">
        <v>452</v>
      </c>
      <c r="B24" s="79"/>
      <c r="C24" s="95">
        <f t="shared" si="1"/>
        <v>1011</v>
      </c>
      <c r="D24" s="109" t="s">
        <v>462</v>
      </c>
      <c r="E24" s="79"/>
      <c r="F24" s="95">
        <f t="shared" si="0"/>
        <v>2011</v>
      </c>
      <c r="G24" s="224"/>
    </row>
    <row r="25" spans="1:7" ht="22.5">
      <c r="A25" s="62" t="s">
        <v>453</v>
      </c>
      <c r="B25" s="79"/>
      <c r="C25" s="95">
        <f t="shared" si="1"/>
        <v>1012</v>
      </c>
      <c r="D25" s="221" t="s">
        <v>730</v>
      </c>
      <c r="E25" s="79"/>
      <c r="F25" s="95">
        <f t="shared" si="0"/>
        <v>2012</v>
      </c>
      <c r="G25" s="224"/>
    </row>
    <row r="26" spans="1:7" ht="11.25">
      <c r="A26" s="62" t="s">
        <v>454</v>
      </c>
      <c r="B26" s="79"/>
      <c r="C26" s="101"/>
      <c r="D26" s="87"/>
      <c r="E26" s="79"/>
      <c r="F26" s="101"/>
      <c r="G26" s="79"/>
    </row>
    <row r="27" spans="2:7" ht="11.25">
      <c r="B27" s="79" t="s">
        <v>1622</v>
      </c>
      <c r="C27" s="95">
        <f>+C25+1</f>
        <v>1013</v>
      </c>
      <c r="D27" s="280" t="s">
        <v>477</v>
      </c>
      <c r="E27" s="79"/>
      <c r="F27" s="95">
        <f t="shared" si="0"/>
        <v>2013</v>
      </c>
      <c r="G27" s="109" t="s">
        <v>463</v>
      </c>
    </row>
    <row r="28" spans="2:7" ht="22.5">
      <c r="B28" s="482" t="s">
        <v>2254</v>
      </c>
      <c r="C28" s="323">
        <f>++C27+1</f>
        <v>1014</v>
      </c>
      <c r="D28" s="221" t="s">
        <v>731</v>
      </c>
      <c r="E28" s="79"/>
      <c r="F28" s="323">
        <f t="shared" si="0"/>
        <v>2014</v>
      </c>
      <c r="G28" s="722" t="s">
        <v>733</v>
      </c>
    </row>
    <row r="29" spans="1:7" ht="12" thickBot="1">
      <c r="A29" s="324"/>
      <c r="B29" s="79"/>
      <c r="C29" s="316"/>
      <c r="D29" s="87"/>
      <c r="E29" s="79"/>
      <c r="F29" s="316"/>
      <c r="G29" s="79"/>
    </row>
    <row r="30" spans="1:7" ht="12" thickBot="1">
      <c r="A30" s="77" t="s">
        <v>448</v>
      </c>
      <c r="B30" s="79"/>
      <c r="C30" s="106">
        <f>+C28+1</f>
        <v>1015</v>
      </c>
      <c r="D30" s="325" t="s">
        <v>2327</v>
      </c>
      <c r="E30" s="79"/>
      <c r="F30" s="106">
        <f t="shared" si="0"/>
        <v>2015</v>
      </c>
      <c r="G30" s="325" t="s">
        <v>2328</v>
      </c>
    </row>
    <row r="31" spans="1:7" ht="11.25">
      <c r="A31" s="79"/>
      <c r="B31" s="79"/>
      <c r="C31" s="316"/>
      <c r="D31" s="87"/>
      <c r="E31" s="79"/>
      <c r="F31" s="316"/>
      <c r="G31" s="79"/>
    </row>
    <row r="32" spans="3:7" ht="11.25">
      <c r="C32" s="316"/>
      <c r="D32" s="79"/>
      <c r="E32" s="79"/>
      <c r="F32" s="316"/>
      <c r="G32" s="79"/>
    </row>
    <row r="33" spans="3:7" ht="11.25">
      <c r="C33" s="317" t="s">
        <v>1351</v>
      </c>
      <c r="D33" s="318"/>
      <c r="E33" s="318"/>
      <c r="F33" s="317"/>
      <c r="G33" s="318"/>
    </row>
    <row r="34" spans="3:7" ht="11.25">
      <c r="C34" s="317"/>
      <c r="D34" s="318"/>
      <c r="E34" s="318"/>
      <c r="F34" s="317"/>
      <c r="G34" s="318"/>
    </row>
    <row r="35" spans="1:7" ht="11.25">
      <c r="A35" s="79" t="s">
        <v>449</v>
      </c>
      <c r="C35" s="101"/>
      <c r="D35" s="79"/>
      <c r="F35" s="101"/>
      <c r="G35" s="79"/>
    </row>
    <row r="36" spans="1:9" ht="11.25">
      <c r="A36" s="79"/>
      <c r="B36" s="218" t="s">
        <v>447</v>
      </c>
      <c r="C36" s="323">
        <f>+C30+1</f>
        <v>1016</v>
      </c>
      <c r="D36" s="221" t="s">
        <v>478</v>
      </c>
      <c r="F36" s="95">
        <f aca="true" t="shared" si="2" ref="F36:F53">+C36+1000</f>
        <v>2016</v>
      </c>
      <c r="G36" s="221" t="s">
        <v>2306</v>
      </c>
      <c r="I36" s="326"/>
    </row>
    <row r="37" spans="1:7" ht="11.25">
      <c r="A37" s="79"/>
      <c r="B37" s="220" t="s">
        <v>2241</v>
      </c>
      <c r="C37" s="95">
        <f>+C36+1</f>
        <v>1017</v>
      </c>
      <c r="D37" s="221" t="s">
        <v>479</v>
      </c>
      <c r="F37" s="95">
        <f t="shared" si="2"/>
        <v>2017</v>
      </c>
      <c r="G37" s="221" t="s">
        <v>2307</v>
      </c>
    </row>
    <row r="38" spans="1:7" ht="11.25">
      <c r="A38" s="79"/>
      <c r="B38" s="220" t="s">
        <v>1796</v>
      </c>
      <c r="C38" s="95">
        <f>+C37+1</f>
        <v>1018</v>
      </c>
      <c r="D38" s="221" t="s">
        <v>480</v>
      </c>
      <c r="F38" s="95">
        <f t="shared" si="2"/>
        <v>2018</v>
      </c>
      <c r="G38" s="221" t="s">
        <v>734</v>
      </c>
    </row>
    <row r="39" spans="1:7" ht="11.25">
      <c r="A39" s="79" t="s">
        <v>450</v>
      </c>
      <c r="B39" s="79"/>
      <c r="C39" s="101"/>
      <c r="D39" s="87"/>
      <c r="E39" s="79"/>
      <c r="F39" s="101"/>
      <c r="G39" s="79"/>
    </row>
    <row r="40" spans="1:9" ht="11.25">
      <c r="A40" s="79"/>
      <c r="B40" s="79" t="s">
        <v>1621</v>
      </c>
      <c r="C40" s="95">
        <f>+C38+1</f>
        <v>1019</v>
      </c>
      <c r="D40" s="221" t="s">
        <v>2295</v>
      </c>
      <c r="E40" s="79"/>
      <c r="F40" s="95">
        <f t="shared" si="2"/>
        <v>2019</v>
      </c>
      <c r="G40" s="221" t="s">
        <v>2308</v>
      </c>
      <c r="I40" s="326"/>
    </row>
    <row r="41" spans="1:7" ht="11.25">
      <c r="A41" s="79"/>
      <c r="B41" s="220" t="s">
        <v>2242</v>
      </c>
      <c r="C41" s="95">
        <f>+C40+1</f>
        <v>1020</v>
      </c>
      <c r="D41" s="280" t="s">
        <v>2296</v>
      </c>
      <c r="E41" s="79"/>
      <c r="F41" s="95">
        <f t="shared" si="2"/>
        <v>2020</v>
      </c>
      <c r="G41" s="278" t="s">
        <v>2309</v>
      </c>
    </row>
    <row r="42" spans="1:7" ht="11.25">
      <c r="A42" s="79"/>
      <c r="B42" s="62" t="s">
        <v>1360</v>
      </c>
      <c r="C42" s="95">
        <f aca="true" t="shared" si="3" ref="C42:C48">+C41+1</f>
        <v>1021</v>
      </c>
      <c r="D42" s="280" t="s">
        <v>2297</v>
      </c>
      <c r="E42" s="79"/>
      <c r="F42" s="95">
        <f t="shared" si="2"/>
        <v>2021</v>
      </c>
      <c r="G42" s="109" t="s">
        <v>2310</v>
      </c>
    </row>
    <row r="43" spans="1:7" ht="11.25">
      <c r="A43" s="79"/>
      <c r="B43" s="79" t="s">
        <v>2243</v>
      </c>
      <c r="C43" s="95">
        <f t="shared" si="3"/>
        <v>1022</v>
      </c>
      <c r="D43" s="280" t="s">
        <v>2298</v>
      </c>
      <c r="E43" s="79"/>
      <c r="F43" s="95">
        <f t="shared" si="2"/>
        <v>2022</v>
      </c>
      <c r="G43" s="109" t="s">
        <v>464</v>
      </c>
    </row>
    <row r="44" spans="1:7" ht="11.25">
      <c r="A44" s="79"/>
      <c r="B44" s="79" t="s">
        <v>2244</v>
      </c>
      <c r="C44" s="95">
        <f t="shared" si="3"/>
        <v>1023</v>
      </c>
      <c r="D44" s="280" t="s">
        <v>2299</v>
      </c>
      <c r="E44" s="79"/>
      <c r="F44" s="95">
        <f t="shared" si="2"/>
        <v>2023</v>
      </c>
      <c r="G44" s="109" t="s">
        <v>2311</v>
      </c>
    </row>
    <row r="45" spans="1:7" ht="11.25">
      <c r="A45" s="79" t="s">
        <v>2246</v>
      </c>
      <c r="B45" s="79"/>
      <c r="C45" s="95">
        <f t="shared" si="3"/>
        <v>1024</v>
      </c>
      <c r="D45" s="280" t="s">
        <v>2300</v>
      </c>
      <c r="E45" s="79"/>
      <c r="F45" s="95">
        <f t="shared" si="2"/>
        <v>2024</v>
      </c>
      <c r="G45" s="109" t="s">
        <v>465</v>
      </c>
    </row>
    <row r="46" spans="1:7" ht="11.25">
      <c r="A46" s="79" t="s">
        <v>451</v>
      </c>
      <c r="B46" s="79"/>
      <c r="C46" s="95">
        <f t="shared" si="3"/>
        <v>1025</v>
      </c>
      <c r="D46" s="109" t="s">
        <v>2301</v>
      </c>
      <c r="E46" s="79"/>
      <c r="F46" s="95">
        <f t="shared" si="2"/>
        <v>2025</v>
      </c>
      <c r="G46" s="109" t="s">
        <v>466</v>
      </c>
    </row>
    <row r="47" spans="1:7" ht="11.25">
      <c r="A47" s="79" t="s">
        <v>452</v>
      </c>
      <c r="B47" s="79"/>
      <c r="C47" s="95">
        <f t="shared" si="3"/>
        <v>1026</v>
      </c>
      <c r="D47" s="109" t="s">
        <v>2302</v>
      </c>
      <c r="E47" s="79"/>
      <c r="F47" s="95">
        <f t="shared" si="2"/>
        <v>2026</v>
      </c>
      <c r="G47" s="109" t="s">
        <v>735</v>
      </c>
    </row>
    <row r="48" spans="1:7" ht="22.5">
      <c r="A48" s="62" t="s">
        <v>453</v>
      </c>
      <c r="B48" s="79"/>
      <c r="C48" s="323">
        <f t="shared" si="3"/>
        <v>1027</v>
      </c>
      <c r="D48" s="221" t="s">
        <v>732</v>
      </c>
      <c r="E48" s="79"/>
      <c r="F48" s="323">
        <f t="shared" si="2"/>
        <v>2027</v>
      </c>
      <c r="G48" s="221" t="s">
        <v>736</v>
      </c>
    </row>
    <row r="49" spans="1:7" ht="11.25">
      <c r="A49" s="62" t="s">
        <v>454</v>
      </c>
      <c r="B49" s="79"/>
      <c r="C49" s="101"/>
      <c r="D49" s="87"/>
      <c r="E49" s="79"/>
      <c r="F49" s="101"/>
      <c r="G49" s="79"/>
    </row>
    <row r="50" spans="2:7" ht="11.25">
      <c r="B50" s="79" t="s">
        <v>1622</v>
      </c>
      <c r="C50" s="95">
        <f>+C48+1</f>
        <v>1028</v>
      </c>
      <c r="D50" s="109" t="s">
        <v>2303</v>
      </c>
      <c r="E50" s="79"/>
      <c r="F50" s="95">
        <f t="shared" si="2"/>
        <v>2028</v>
      </c>
      <c r="G50" s="278" t="s">
        <v>467</v>
      </c>
    </row>
    <row r="51" spans="2:7" ht="22.5">
      <c r="B51" s="482" t="s">
        <v>2254</v>
      </c>
      <c r="C51" s="323">
        <f>+C50+1</f>
        <v>1029</v>
      </c>
      <c r="D51" s="221" t="s">
        <v>2312</v>
      </c>
      <c r="E51" s="79"/>
      <c r="F51" s="323">
        <f t="shared" si="2"/>
        <v>2029</v>
      </c>
      <c r="G51" s="327" t="s">
        <v>737</v>
      </c>
    </row>
    <row r="52" spans="2:7" ht="12" thickBot="1">
      <c r="B52" s="79"/>
      <c r="C52" s="101"/>
      <c r="D52" s="87"/>
      <c r="E52" s="79"/>
      <c r="F52" s="101"/>
      <c r="G52" s="79"/>
    </row>
    <row r="53" spans="1:7" ht="12" thickBot="1">
      <c r="A53" s="77" t="s">
        <v>2329</v>
      </c>
      <c r="B53" s="79"/>
      <c r="C53" s="106">
        <f>+C51+1</f>
        <v>1030</v>
      </c>
      <c r="D53" s="328" t="s">
        <v>2330</v>
      </c>
      <c r="E53" s="79"/>
      <c r="F53" s="106">
        <f t="shared" si="2"/>
        <v>2030</v>
      </c>
      <c r="G53" s="328" t="s">
        <v>2331</v>
      </c>
    </row>
    <row r="54" spans="1:7" ht="11.25">
      <c r="A54" s="77"/>
      <c r="B54" s="79"/>
      <c r="C54" s="101"/>
      <c r="D54" s="87"/>
      <c r="E54" s="79"/>
      <c r="F54" s="101"/>
      <c r="G54" s="79"/>
    </row>
    <row r="55" spans="1:7" ht="12" thickBot="1">
      <c r="A55" s="79"/>
      <c r="B55" s="79"/>
      <c r="C55" s="101"/>
      <c r="D55" s="87"/>
      <c r="E55" s="79"/>
      <c r="F55" s="101"/>
      <c r="G55" s="79"/>
    </row>
    <row r="56" spans="1:7" ht="11.25" customHeight="1">
      <c r="A56" s="119"/>
      <c r="B56" s="4"/>
      <c r="C56" s="311" t="s">
        <v>2833</v>
      </c>
      <c r="D56" s="74"/>
      <c r="E56" s="4"/>
      <c r="F56" s="313"/>
      <c r="G56" s="738"/>
    </row>
    <row r="57" spans="1:7" ht="11.25" customHeight="1">
      <c r="A57" s="6"/>
      <c r="B57" s="9"/>
      <c r="C57" s="8" t="s">
        <v>2834</v>
      </c>
      <c r="D57" s="79"/>
      <c r="E57" s="9"/>
      <c r="F57" s="314"/>
      <c r="G57" s="748"/>
    </row>
    <row r="58" spans="1:7" ht="11.25" customHeight="1">
      <c r="A58" s="6"/>
      <c r="B58" s="9"/>
      <c r="C58" s="8" t="s">
        <v>2835</v>
      </c>
      <c r="D58" s="79"/>
      <c r="E58" s="9"/>
      <c r="F58" s="314"/>
      <c r="G58" s="740" t="s">
        <v>2745</v>
      </c>
    </row>
    <row r="59" spans="1:7" ht="12" customHeight="1" thickBot="1">
      <c r="A59" s="10" t="s">
        <v>445</v>
      </c>
      <c r="B59" s="14"/>
      <c r="C59" s="312" t="s">
        <v>894</v>
      </c>
      <c r="D59" s="84"/>
      <c r="E59" s="14"/>
      <c r="F59" s="315"/>
      <c r="G59" s="749"/>
    </row>
    <row r="60" spans="2:7" ht="11.25">
      <c r="B60" s="79"/>
      <c r="C60" s="101"/>
      <c r="D60" s="87"/>
      <c r="E60" s="79"/>
      <c r="F60" s="101"/>
      <c r="G60" s="79"/>
    </row>
    <row r="61" spans="2:7" ht="11.25">
      <c r="B61" s="79"/>
      <c r="C61" s="101"/>
      <c r="D61" s="87"/>
      <c r="E61" s="79"/>
      <c r="F61" s="101"/>
      <c r="G61" s="79"/>
    </row>
    <row r="62" spans="2:7" ht="11.25">
      <c r="B62" s="79"/>
      <c r="C62" s="101"/>
      <c r="D62" s="91" t="s">
        <v>819</v>
      </c>
      <c r="E62" s="79"/>
      <c r="F62" s="101"/>
      <c r="G62" s="91" t="s">
        <v>820</v>
      </c>
    </row>
    <row r="63" spans="2:7" ht="11.25">
      <c r="B63" s="79"/>
      <c r="C63" s="101"/>
      <c r="D63" s="87"/>
      <c r="E63" s="79"/>
      <c r="F63" s="101"/>
      <c r="G63" s="79"/>
    </row>
    <row r="64" spans="2:7" ht="11.25">
      <c r="B64" s="79"/>
      <c r="C64" s="317" t="s">
        <v>2332</v>
      </c>
      <c r="D64" s="87"/>
      <c r="E64" s="87"/>
      <c r="F64" s="86"/>
      <c r="G64" s="87"/>
    </row>
    <row r="65" spans="2:7" ht="11.25">
      <c r="B65" s="79"/>
      <c r="C65" s="317"/>
      <c r="D65" s="87"/>
      <c r="E65" s="87"/>
      <c r="F65" s="86"/>
      <c r="G65" s="87"/>
    </row>
    <row r="66" spans="1:7" ht="11.25">
      <c r="A66" s="79" t="s">
        <v>449</v>
      </c>
      <c r="C66" s="101"/>
      <c r="D66" s="79"/>
      <c r="F66" s="101"/>
      <c r="G66" s="79"/>
    </row>
    <row r="67" spans="1:7" ht="22.5">
      <c r="A67" s="79"/>
      <c r="B67" s="231" t="s">
        <v>447</v>
      </c>
      <c r="C67" s="323">
        <f>+C53+1</f>
        <v>1031</v>
      </c>
      <c r="D67" s="221" t="s">
        <v>2342</v>
      </c>
      <c r="F67" s="323">
        <f aca="true" t="shared" si="4" ref="F67:F82">+C67+1000</f>
        <v>2031</v>
      </c>
      <c r="G67" s="221" t="s">
        <v>2314</v>
      </c>
    </row>
    <row r="68" spans="1:7" ht="22.5">
      <c r="A68" s="79"/>
      <c r="B68" s="231" t="s">
        <v>2241</v>
      </c>
      <c r="C68" s="323">
        <f>+C67+1</f>
        <v>1032</v>
      </c>
      <c r="D68" s="221" t="s">
        <v>2343</v>
      </c>
      <c r="F68" s="323">
        <f t="shared" si="4"/>
        <v>2032</v>
      </c>
      <c r="G68" s="221" t="s">
        <v>2315</v>
      </c>
    </row>
    <row r="69" spans="1:7" ht="22.5">
      <c r="A69" s="79"/>
      <c r="B69" s="231" t="s">
        <v>1797</v>
      </c>
      <c r="C69" s="323">
        <f>+C68+1</f>
        <v>1033</v>
      </c>
      <c r="D69" s="221" t="s">
        <v>2344</v>
      </c>
      <c r="F69" s="323">
        <f t="shared" si="4"/>
        <v>2033</v>
      </c>
      <c r="G69" s="221" t="s">
        <v>2316</v>
      </c>
    </row>
    <row r="70" spans="1:6" ht="11.25">
      <c r="A70" s="79" t="s">
        <v>450</v>
      </c>
      <c r="B70" s="79"/>
      <c r="C70" s="62"/>
      <c r="F70" s="62"/>
    </row>
    <row r="71" spans="1:7" ht="22.5">
      <c r="A71" s="79"/>
      <c r="B71" s="231" t="s">
        <v>2333</v>
      </c>
      <c r="C71" s="323">
        <f>+C69+1</f>
        <v>1034</v>
      </c>
      <c r="D71" s="221" t="s">
        <v>2345</v>
      </c>
      <c r="E71" s="79"/>
      <c r="F71" s="323">
        <f t="shared" si="4"/>
        <v>2034</v>
      </c>
      <c r="G71" s="221" t="s">
        <v>2317</v>
      </c>
    </row>
    <row r="72" spans="1:7" ht="22.5">
      <c r="A72" s="79"/>
      <c r="B72" s="231" t="s">
        <v>2242</v>
      </c>
      <c r="C72" s="323">
        <f>+C71+1</f>
        <v>1035</v>
      </c>
      <c r="D72" s="221" t="s">
        <v>2346</v>
      </c>
      <c r="E72" s="79"/>
      <c r="F72" s="323">
        <f t="shared" si="4"/>
        <v>2035</v>
      </c>
      <c r="G72" s="221" t="s">
        <v>2318</v>
      </c>
    </row>
    <row r="73" spans="1:7" ht="22.5">
      <c r="A73" s="79"/>
      <c r="B73" s="231" t="s">
        <v>1360</v>
      </c>
      <c r="C73" s="323">
        <f aca="true" t="shared" si="5" ref="C73:C79">+C72+1</f>
        <v>1036</v>
      </c>
      <c r="D73" s="221" t="s">
        <v>2347</v>
      </c>
      <c r="E73" s="79"/>
      <c r="F73" s="323">
        <f t="shared" si="4"/>
        <v>2036</v>
      </c>
      <c r="G73" s="221" t="s">
        <v>2319</v>
      </c>
    </row>
    <row r="74" spans="1:7" ht="22.5">
      <c r="A74" s="79"/>
      <c r="B74" s="231" t="s">
        <v>2243</v>
      </c>
      <c r="C74" s="323">
        <f t="shared" si="5"/>
        <v>1037</v>
      </c>
      <c r="D74" s="221" t="s">
        <v>2348</v>
      </c>
      <c r="E74" s="79"/>
      <c r="F74" s="323">
        <f t="shared" si="4"/>
        <v>2037</v>
      </c>
      <c r="G74" s="221" t="s">
        <v>2320</v>
      </c>
    </row>
    <row r="75" spans="1:7" ht="22.5">
      <c r="A75" s="79"/>
      <c r="B75" s="231" t="s">
        <v>2244</v>
      </c>
      <c r="C75" s="323">
        <f t="shared" si="5"/>
        <v>1038</v>
      </c>
      <c r="D75" s="221" t="s">
        <v>2349</v>
      </c>
      <c r="E75" s="79"/>
      <c r="F75" s="323">
        <f t="shared" si="4"/>
        <v>2038</v>
      </c>
      <c r="G75" s="221" t="s">
        <v>2321</v>
      </c>
    </row>
    <row r="76" spans="1:7" ht="22.5">
      <c r="A76" s="455" t="s">
        <v>2246</v>
      </c>
      <c r="B76" s="330"/>
      <c r="C76" s="323">
        <f t="shared" si="5"/>
        <v>1039</v>
      </c>
      <c r="D76" s="221" t="s">
        <v>2350</v>
      </c>
      <c r="E76" s="79"/>
      <c r="F76" s="323">
        <f t="shared" si="4"/>
        <v>2039</v>
      </c>
      <c r="G76" s="221" t="s">
        <v>2322</v>
      </c>
    </row>
    <row r="77" spans="1:7" ht="22.5">
      <c r="A77" s="455" t="s">
        <v>2247</v>
      </c>
      <c r="B77" s="455"/>
      <c r="C77" s="323">
        <f t="shared" si="5"/>
        <v>1040</v>
      </c>
      <c r="D77" s="221" t="s">
        <v>2351</v>
      </c>
      <c r="E77" s="79"/>
      <c r="F77" s="323">
        <f t="shared" si="4"/>
        <v>2040</v>
      </c>
      <c r="G77" s="221" t="s">
        <v>2323</v>
      </c>
    </row>
    <row r="78" spans="1:7" ht="22.5">
      <c r="A78" s="455" t="s">
        <v>2334</v>
      </c>
      <c r="B78" s="455"/>
      <c r="C78" s="323">
        <f t="shared" si="5"/>
        <v>1041</v>
      </c>
      <c r="D78" s="221" t="s">
        <v>2352</v>
      </c>
      <c r="E78" s="79"/>
      <c r="F78" s="323">
        <f t="shared" si="4"/>
        <v>2041</v>
      </c>
      <c r="G78" s="221" t="s">
        <v>2324</v>
      </c>
    </row>
    <row r="79" spans="1:7" ht="22.5">
      <c r="A79" s="455" t="s">
        <v>453</v>
      </c>
      <c r="B79" s="455"/>
      <c r="C79" s="323">
        <f t="shared" si="5"/>
        <v>1042</v>
      </c>
      <c r="D79" s="221" t="s">
        <v>2337</v>
      </c>
      <c r="E79" s="79"/>
      <c r="F79" s="323">
        <f t="shared" si="4"/>
        <v>2042</v>
      </c>
      <c r="G79" s="221" t="s">
        <v>2325</v>
      </c>
    </row>
    <row r="80" spans="1:7" ht="14.25" customHeight="1">
      <c r="A80" s="455" t="s">
        <v>454</v>
      </c>
      <c r="B80" s="455"/>
      <c r="C80" s="101"/>
      <c r="D80" s="87"/>
      <c r="E80" s="79"/>
      <c r="F80" s="101"/>
      <c r="G80" s="79"/>
    </row>
    <row r="81" spans="2:7" ht="22.5">
      <c r="B81" s="455" t="s">
        <v>1622</v>
      </c>
      <c r="C81" s="323">
        <f>+C79+1</f>
        <v>1043</v>
      </c>
      <c r="D81" s="221" t="s">
        <v>2338</v>
      </c>
      <c r="E81" s="79"/>
      <c r="F81" s="323">
        <f t="shared" si="4"/>
        <v>2043</v>
      </c>
      <c r="G81" s="221" t="s">
        <v>2326</v>
      </c>
    </row>
    <row r="82" spans="2:7" ht="22.5">
      <c r="B82" s="455" t="s">
        <v>2254</v>
      </c>
      <c r="C82" s="323">
        <f>+C81+1</f>
        <v>1044</v>
      </c>
      <c r="D82" s="221" t="s">
        <v>2339</v>
      </c>
      <c r="E82" s="79"/>
      <c r="F82" s="323">
        <f t="shared" si="4"/>
        <v>2044</v>
      </c>
      <c r="G82" s="221" t="s">
        <v>2340</v>
      </c>
    </row>
    <row r="83" spans="1:7" ht="12.75" customHeight="1" thickBot="1">
      <c r="A83" s="79"/>
      <c r="B83" s="79"/>
      <c r="C83" s="316"/>
      <c r="D83" s="87"/>
      <c r="E83" s="79"/>
      <c r="F83" s="316"/>
      <c r="G83" s="79"/>
    </row>
    <row r="84" spans="1:7" ht="12" thickBot="1">
      <c r="A84" s="77" t="s">
        <v>2335</v>
      </c>
      <c r="B84" s="79"/>
      <c r="C84" s="106">
        <f>+C82+1</f>
        <v>1045</v>
      </c>
      <c r="D84" s="325" t="s">
        <v>2353</v>
      </c>
      <c r="E84" s="79"/>
      <c r="F84" s="106">
        <f>+C84+1000</f>
        <v>2045</v>
      </c>
      <c r="G84" s="328" t="s">
        <v>2354</v>
      </c>
    </row>
    <row r="85" spans="1:7" ht="11.25">
      <c r="A85" s="79"/>
      <c r="B85" s="79"/>
      <c r="C85" s="101"/>
      <c r="D85" s="87"/>
      <c r="E85" s="79"/>
      <c r="F85" s="101"/>
      <c r="G85" s="79"/>
    </row>
    <row r="86" spans="1:7" ht="12" thickBot="1">
      <c r="A86" s="79"/>
      <c r="B86" s="79"/>
      <c r="C86" s="316"/>
      <c r="D86" s="87"/>
      <c r="E86" s="79"/>
      <c r="F86" s="316"/>
      <c r="G86" s="79"/>
    </row>
    <row r="87" spans="1:7" ht="12" thickBot="1">
      <c r="A87" s="77" t="s">
        <v>2336</v>
      </c>
      <c r="B87" s="79"/>
      <c r="C87" s="106">
        <f>+C84+1</f>
        <v>1046</v>
      </c>
      <c r="D87" s="325" t="s">
        <v>2355</v>
      </c>
      <c r="E87" s="79"/>
      <c r="F87" s="106">
        <f>+C87+1000</f>
        <v>2046</v>
      </c>
      <c r="G87" s="328" t="s">
        <v>2356</v>
      </c>
    </row>
    <row r="88" spans="1:7" ht="11.25">
      <c r="A88" s="77"/>
      <c r="B88" s="79"/>
      <c r="C88" s="101"/>
      <c r="D88" s="87"/>
      <c r="E88" s="79"/>
      <c r="F88" s="101"/>
      <c r="G88" s="79"/>
    </row>
    <row r="89" spans="1:7" ht="12" thickBot="1">
      <c r="A89" s="331"/>
      <c r="B89" s="82"/>
      <c r="C89" s="332"/>
      <c r="D89" s="84"/>
      <c r="E89" s="82"/>
      <c r="F89" s="332"/>
      <c r="G89" s="82"/>
    </row>
    <row r="90" spans="1:7" ht="11.25">
      <c r="A90" s="89" t="s">
        <v>2497</v>
      </c>
      <c r="C90" s="316"/>
      <c r="D90" s="79"/>
      <c r="E90" s="79"/>
      <c r="F90" s="316"/>
      <c r="G90" s="79"/>
    </row>
    <row r="91" spans="3:7" ht="11.25">
      <c r="C91" s="316"/>
      <c r="D91" s="79"/>
      <c r="E91" s="79"/>
      <c r="F91" s="316"/>
      <c r="G91" s="79"/>
    </row>
    <row r="92" spans="1:7" ht="27" customHeight="1">
      <c r="A92" s="77"/>
      <c r="B92" s="102" t="s">
        <v>2357</v>
      </c>
      <c r="C92" s="323">
        <f>+C87+1</f>
        <v>1047</v>
      </c>
      <c r="D92" s="722" t="s">
        <v>471</v>
      </c>
      <c r="F92" s="323">
        <f>+C92+1000</f>
        <v>2047</v>
      </c>
      <c r="G92" s="722" t="s">
        <v>468</v>
      </c>
    </row>
    <row r="93" spans="1:7" ht="27" customHeight="1">
      <c r="A93" s="77"/>
      <c r="B93" s="102" t="s">
        <v>2358</v>
      </c>
      <c r="C93" s="323">
        <f>+C92+1</f>
        <v>1048</v>
      </c>
      <c r="D93" s="722" t="s">
        <v>2341</v>
      </c>
      <c r="E93" s="79"/>
      <c r="F93" s="323">
        <f>+C93+1000</f>
        <v>2048</v>
      </c>
      <c r="G93" s="224"/>
    </row>
    <row r="94" spans="1:7" ht="14.25" customHeight="1">
      <c r="A94" s="77"/>
      <c r="B94" s="62" t="s">
        <v>2359</v>
      </c>
      <c r="C94" s="323">
        <f>+C93+1</f>
        <v>1049</v>
      </c>
      <c r="D94" s="333" t="s">
        <v>2361</v>
      </c>
      <c r="E94" s="53"/>
      <c r="F94" s="323">
        <f>+C94+1000</f>
        <v>2049</v>
      </c>
      <c r="G94" s="333" t="s">
        <v>2361</v>
      </c>
    </row>
    <row r="95" spans="1:7" ht="47.25" customHeight="1">
      <c r="A95" s="77"/>
      <c r="B95" s="102" t="s">
        <v>2360</v>
      </c>
      <c r="C95" s="323">
        <f>+C94+1</f>
        <v>1050</v>
      </c>
      <c r="D95" s="333" t="s">
        <v>2361</v>
      </c>
      <c r="E95" s="79"/>
      <c r="F95" s="323">
        <f>+C95+1000</f>
        <v>2050</v>
      </c>
      <c r="G95" s="333" t="s">
        <v>2361</v>
      </c>
    </row>
    <row r="96" spans="1:7" ht="11.25">
      <c r="A96" s="79"/>
      <c r="B96" s="174" t="s">
        <v>1018</v>
      </c>
      <c r="C96" s="335">
        <f>+C95+1</f>
        <v>1051</v>
      </c>
      <c r="D96" s="333" t="s">
        <v>2361</v>
      </c>
      <c r="E96" s="32"/>
      <c r="F96" s="323">
        <f>+C96+1000</f>
        <v>2051</v>
      </c>
      <c r="G96" s="333" t="s">
        <v>2361</v>
      </c>
    </row>
    <row r="97" spans="1:7" ht="11.25">
      <c r="A97" s="79"/>
      <c r="B97" s="174"/>
      <c r="C97" s="336"/>
      <c r="D97" s="337"/>
      <c r="E97" s="32"/>
      <c r="F97" s="336"/>
      <c r="G97" s="32"/>
    </row>
    <row r="98" s="230" customFormat="1" ht="13.5" customHeight="1">
      <c r="A98" s="232"/>
    </row>
    <row r="99" spans="2:4" ht="11.25">
      <c r="B99" s="338"/>
      <c r="C99" s="316"/>
      <c r="D99" s="319"/>
    </row>
    <row r="100" spans="2:7" ht="11.25">
      <c r="B100" s="338"/>
      <c r="C100" s="316"/>
      <c r="D100" s="79"/>
      <c r="E100" s="79"/>
      <c r="F100" s="316"/>
      <c r="G100" s="79"/>
    </row>
    <row r="101" spans="2:7" ht="11.25">
      <c r="B101" s="338"/>
      <c r="C101" s="316"/>
      <c r="D101" s="79"/>
      <c r="E101" s="79"/>
      <c r="F101" s="316"/>
      <c r="G101" s="79"/>
    </row>
    <row r="102" spans="2:7" ht="11.25">
      <c r="B102" s="338"/>
      <c r="C102" s="101"/>
      <c r="D102" s="79"/>
      <c r="E102" s="79"/>
      <c r="F102" s="101"/>
      <c r="G102" s="79"/>
    </row>
    <row r="103" spans="2:7" ht="11.25">
      <c r="B103" s="338"/>
      <c r="C103" s="101"/>
      <c r="D103" s="79"/>
      <c r="E103" s="79"/>
      <c r="F103" s="101"/>
      <c r="G103" s="79"/>
    </row>
    <row r="104" spans="2:7" ht="11.25">
      <c r="B104" s="338"/>
      <c r="C104" s="101"/>
      <c r="D104" s="79"/>
      <c r="E104" s="79"/>
      <c r="F104" s="101"/>
      <c r="G104" s="79"/>
    </row>
    <row r="105" spans="3:7" ht="11.25">
      <c r="C105" s="101"/>
      <c r="D105" s="79"/>
      <c r="E105" s="79"/>
      <c r="F105" s="101"/>
      <c r="G105" s="79"/>
    </row>
    <row r="106" spans="3:7" ht="11.25">
      <c r="C106" s="101"/>
      <c r="D106" s="79"/>
      <c r="E106" s="79"/>
      <c r="F106" s="101"/>
      <c r="G106" s="79"/>
    </row>
    <row r="107" spans="3:7" ht="11.25">
      <c r="C107" s="101"/>
      <c r="D107" s="79"/>
      <c r="E107" s="79"/>
      <c r="F107" s="101"/>
      <c r="G107" s="79"/>
    </row>
    <row r="108" spans="3:7" ht="11.25">
      <c r="C108" s="316"/>
      <c r="D108" s="79"/>
      <c r="E108" s="79"/>
      <c r="F108" s="316"/>
      <c r="G108" s="79"/>
    </row>
    <row r="109" spans="3:6" ht="11.25">
      <c r="C109" s="62"/>
      <c r="F109" s="62"/>
    </row>
    <row r="110" spans="3:7" ht="11.25">
      <c r="C110" s="316"/>
      <c r="D110" s="79"/>
      <c r="E110" s="79"/>
      <c r="F110" s="316"/>
      <c r="G110" s="79"/>
    </row>
    <row r="111" spans="3:7" ht="11.25">
      <c r="C111" s="316"/>
      <c r="D111" s="79"/>
      <c r="E111" s="79"/>
      <c r="F111" s="316"/>
      <c r="G111" s="79"/>
    </row>
    <row r="112" spans="3:7" ht="11.25">
      <c r="C112" s="316"/>
      <c r="D112" s="79"/>
      <c r="E112" s="79"/>
      <c r="F112" s="316"/>
      <c r="G112" s="79"/>
    </row>
    <row r="113" spans="3:7" ht="11.25">
      <c r="C113" s="316"/>
      <c r="D113" s="79"/>
      <c r="E113" s="79"/>
      <c r="F113" s="316"/>
      <c r="G113" s="79"/>
    </row>
    <row r="114" spans="3:7" ht="11.25">
      <c r="C114" s="316"/>
      <c r="D114" s="79"/>
      <c r="E114" s="79"/>
      <c r="F114" s="316"/>
      <c r="G114" s="79"/>
    </row>
    <row r="115" spans="3:7" ht="11.25">
      <c r="C115" s="316"/>
      <c r="D115" s="79"/>
      <c r="E115" s="79"/>
      <c r="F115" s="316"/>
      <c r="G115" s="79"/>
    </row>
    <row r="116" spans="1:7" ht="11.25">
      <c r="A116" s="89"/>
      <c r="C116" s="316"/>
      <c r="D116" s="79"/>
      <c r="E116" s="79"/>
      <c r="F116" s="316"/>
      <c r="G116" s="79"/>
    </row>
    <row r="117" spans="3:7" ht="11.25">
      <c r="C117" s="316"/>
      <c r="D117" s="79"/>
      <c r="E117" s="79"/>
      <c r="F117" s="316"/>
      <c r="G117" s="79"/>
    </row>
    <row r="118" spans="1:7" ht="11.25">
      <c r="A118" s="89"/>
      <c r="C118" s="316"/>
      <c r="D118" s="79"/>
      <c r="E118" s="79"/>
      <c r="F118" s="316"/>
      <c r="G118" s="79"/>
    </row>
    <row r="119" spans="3:7" ht="11.25">
      <c r="C119" s="316"/>
      <c r="D119" s="79"/>
      <c r="E119" s="79"/>
      <c r="F119" s="316"/>
      <c r="G119" s="79"/>
    </row>
    <row r="120" spans="3:7" ht="11.25">
      <c r="C120" s="316"/>
      <c r="D120" s="79"/>
      <c r="E120" s="79"/>
      <c r="F120" s="316"/>
      <c r="G120" s="79"/>
    </row>
    <row r="121" spans="3:7" ht="11.25">
      <c r="C121" s="316"/>
      <c r="D121" s="79"/>
      <c r="E121" s="79"/>
      <c r="F121" s="316"/>
      <c r="G121" s="79"/>
    </row>
    <row r="122" spans="3:7" ht="11.25">
      <c r="C122" s="316"/>
      <c r="D122" s="79"/>
      <c r="E122" s="79"/>
      <c r="F122" s="316"/>
      <c r="G122" s="79"/>
    </row>
    <row r="123" spans="3:7" ht="11.25">
      <c r="C123" s="316"/>
      <c r="D123" s="79"/>
      <c r="E123" s="79"/>
      <c r="F123" s="316"/>
      <c r="G123" s="79"/>
    </row>
    <row r="124" spans="3:7" ht="11.25">
      <c r="C124" s="316"/>
      <c r="D124" s="79"/>
      <c r="E124" s="79"/>
      <c r="F124" s="316"/>
      <c r="G124" s="79"/>
    </row>
    <row r="125" spans="3:7" ht="11.25">
      <c r="C125" s="316"/>
      <c r="D125" s="79"/>
      <c r="E125" s="79"/>
      <c r="F125" s="316"/>
      <c r="G125" s="79"/>
    </row>
    <row r="126" spans="1:7" ht="11.25">
      <c r="A126" s="89"/>
      <c r="C126" s="316"/>
      <c r="D126" s="79"/>
      <c r="E126" s="79"/>
      <c r="F126" s="316"/>
      <c r="G126" s="79"/>
    </row>
    <row r="127" spans="3:7" ht="11.25">
      <c r="C127" s="316"/>
      <c r="D127" s="79"/>
      <c r="E127" s="79"/>
      <c r="F127" s="316"/>
      <c r="G127" s="79"/>
    </row>
    <row r="128" spans="1:7" ht="11.25">
      <c r="A128" s="89"/>
      <c r="C128" s="316"/>
      <c r="D128" s="79"/>
      <c r="E128" s="79"/>
      <c r="F128" s="316"/>
      <c r="G128" s="79"/>
    </row>
    <row r="129" spans="3:7" ht="11.25">
      <c r="C129" s="316"/>
      <c r="D129" s="79"/>
      <c r="E129" s="79"/>
      <c r="F129" s="316"/>
      <c r="G129" s="79"/>
    </row>
    <row r="130" spans="3:7" ht="11.25">
      <c r="C130" s="316"/>
      <c r="D130" s="79"/>
      <c r="E130" s="79"/>
      <c r="F130" s="316"/>
      <c r="G130" s="79"/>
    </row>
    <row r="131" spans="3:7" ht="11.25">
      <c r="C131" s="316"/>
      <c r="D131" s="79"/>
      <c r="E131" s="79"/>
      <c r="F131" s="316"/>
      <c r="G131" s="79"/>
    </row>
    <row r="132" spans="3:7" ht="11.25">
      <c r="C132" s="316"/>
      <c r="D132" s="79"/>
      <c r="E132" s="79"/>
      <c r="F132" s="316"/>
      <c r="G132" s="79"/>
    </row>
    <row r="133" spans="3:7" ht="11.25">
      <c r="C133" s="316"/>
      <c r="D133" s="79"/>
      <c r="E133" s="79"/>
      <c r="F133" s="316"/>
      <c r="G133" s="79"/>
    </row>
    <row r="134" spans="3:7" ht="11.25">
      <c r="C134" s="316"/>
      <c r="D134" s="79"/>
      <c r="E134" s="79"/>
      <c r="F134" s="316"/>
      <c r="G134" s="79"/>
    </row>
    <row r="135" spans="3:7" ht="11.25">
      <c r="C135" s="316"/>
      <c r="D135" s="79"/>
      <c r="E135" s="79"/>
      <c r="F135" s="316"/>
      <c r="G135" s="79"/>
    </row>
    <row r="136" spans="3:7" ht="11.25">
      <c r="C136" s="316"/>
      <c r="D136" s="79"/>
      <c r="E136" s="79"/>
      <c r="F136" s="316"/>
      <c r="G136" s="79"/>
    </row>
    <row r="137" spans="3:7" ht="11.25">
      <c r="C137" s="316"/>
      <c r="D137" s="79"/>
      <c r="E137" s="79"/>
      <c r="F137" s="316"/>
      <c r="G137" s="79"/>
    </row>
    <row r="138" spans="3:7" ht="11.25">
      <c r="C138" s="316"/>
      <c r="D138" s="79"/>
      <c r="E138" s="79"/>
      <c r="F138" s="316"/>
      <c r="G138" s="79"/>
    </row>
    <row r="139" spans="3:7" ht="11.25">
      <c r="C139" s="316"/>
      <c r="D139" s="79"/>
      <c r="E139" s="79"/>
      <c r="F139" s="316"/>
      <c r="G139" s="79"/>
    </row>
    <row r="140" spans="3:7" ht="11.25">
      <c r="C140" s="316"/>
      <c r="D140" s="79"/>
      <c r="E140" s="79"/>
      <c r="F140" s="316"/>
      <c r="G140" s="79"/>
    </row>
    <row r="141" spans="3:7" ht="11.25">
      <c r="C141" s="316"/>
      <c r="D141" s="79"/>
      <c r="E141" s="79"/>
      <c r="F141" s="316"/>
      <c r="G141" s="79"/>
    </row>
    <row r="142" spans="3:7" ht="11.25">
      <c r="C142" s="316"/>
      <c r="D142" s="79"/>
      <c r="E142" s="79"/>
      <c r="F142" s="316"/>
      <c r="G142" s="79"/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0" r:id="rId1"/>
  <rowBreaks count="1" manualBreakCount="1">
    <brk id="5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G61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2" width="41.00390625" style="5" bestFit="1" customWidth="1"/>
    <col min="3" max="3" width="5.7109375" style="5" customWidth="1"/>
    <col min="4" max="4" width="24.8515625" style="5" customWidth="1"/>
    <col min="5" max="5" width="2.7109375" style="5" customWidth="1"/>
    <col min="6" max="6" width="5.7109375" style="5" customWidth="1"/>
    <col min="7" max="7" width="18.8515625" style="5" customWidth="1"/>
    <col min="8" max="16384" width="9.140625" style="5" customWidth="1"/>
  </cols>
  <sheetData>
    <row r="1" spans="1:7" ht="11.25">
      <c r="A1" s="119"/>
      <c r="B1" s="4"/>
      <c r="C1" s="311" t="s">
        <v>2833</v>
      </c>
      <c r="D1" s="74"/>
      <c r="E1" s="4"/>
      <c r="F1" s="4"/>
      <c r="G1" s="750"/>
    </row>
    <row r="2" spans="1:7" ht="11.25" customHeight="1">
      <c r="A2" s="6"/>
      <c r="B2" s="9"/>
      <c r="C2" s="8" t="s">
        <v>2834</v>
      </c>
      <c r="D2" s="79"/>
      <c r="E2" s="9"/>
      <c r="F2" s="9"/>
      <c r="G2" s="748"/>
    </row>
    <row r="3" spans="1:7" ht="11.25" customHeight="1">
      <c r="A3" s="6"/>
      <c r="B3" s="9"/>
      <c r="C3" s="8" t="s">
        <v>2835</v>
      </c>
      <c r="D3" s="79"/>
      <c r="E3" s="9"/>
      <c r="F3" s="9"/>
      <c r="G3" s="746" t="s">
        <v>2363</v>
      </c>
    </row>
    <row r="4" spans="1:7" ht="11.25" customHeight="1" thickBot="1">
      <c r="A4" s="10" t="s">
        <v>2362</v>
      </c>
      <c r="B4" s="14"/>
      <c r="C4" s="312" t="s">
        <v>894</v>
      </c>
      <c r="D4" s="84"/>
      <c r="E4" s="14"/>
      <c r="F4" s="14"/>
      <c r="G4" s="751"/>
    </row>
    <row r="5" spans="1:7" ht="11.25">
      <c r="A5" s="9"/>
      <c r="B5" s="9"/>
      <c r="C5" s="16"/>
      <c r="D5" s="16"/>
      <c r="E5" s="9"/>
      <c r="F5" s="9"/>
      <c r="G5" s="9"/>
    </row>
    <row r="7" spans="1:7" ht="11.25">
      <c r="A7" s="19"/>
      <c r="C7" s="22"/>
      <c r="D7" s="126" t="s">
        <v>819</v>
      </c>
      <c r="G7" s="20" t="s">
        <v>820</v>
      </c>
    </row>
    <row r="9" spans="1:7" ht="11.25">
      <c r="A9" s="9" t="s">
        <v>2364</v>
      </c>
      <c r="E9" s="9"/>
      <c r="F9" s="9"/>
      <c r="G9" s="9"/>
    </row>
    <row r="10" spans="1:7" ht="22.5">
      <c r="A10" s="9"/>
      <c r="B10" s="35" t="s">
        <v>1260</v>
      </c>
      <c r="C10" s="600">
        <v>1001</v>
      </c>
      <c r="D10" s="134" t="s">
        <v>2385</v>
      </c>
      <c r="E10" s="9"/>
      <c r="F10" s="600">
        <f>C10+1000</f>
        <v>2001</v>
      </c>
      <c r="G10" s="134"/>
    </row>
    <row r="11" spans="1:7" ht="11.25">
      <c r="A11" s="9"/>
      <c r="B11" s="34" t="s">
        <v>1261</v>
      </c>
      <c r="C11" s="600">
        <f>C10+1</f>
        <v>1002</v>
      </c>
      <c r="D11" s="134" t="s">
        <v>2386</v>
      </c>
      <c r="E11" s="9"/>
      <c r="F11" s="600">
        <f>C11+1000</f>
        <v>2002</v>
      </c>
      <c r="G11" s="340"/>
    </row>
    <row r="12" spans="1:7" ht="11.25">
      <c r="A12" s="9"/>
      <c r="B12" s="34" t="s">
        <v>1792</v>
      </c>
      <c r="C12" s="600">
        <f>C11+1</f>
        <v>1003</v>
      </c>
      <c r="D12" s="134" t="s">
        <v>2381</v>
      </c>
      <c r="E12" s="9"/>
      <c r="F12" s="600">
        <f>C12+1000</f>
        <v>2003</v>
      </c>
      <c r="G12" s="340"/>
    </row>
    <row r="13" spans="1:7" ht="11.25">
      <c r="A13" s="9"/>
      <c r="C13" s="724"/>
      <c r="D13" s="9"/>
      <c r="E13" s="9"/>
      <c r="F13" s="724"/>
      <c r="G13" s="9"/>
    </row>
    <row r="14" spans="1:6" ht="11.25">
      <c r="A14" s="9" t="s">
        <v>2365</v>
      </c>
      <c r="B14" s="9"/>
      <c r="C14" s="710"/>
      <c r="F14" s="710"/>
    </row>
    <row r="15" spans="1:7" ht="11.25">
      <c r="A15" s="9"/>
      <c r="B15" s="9" t="s">
        <v>2366</v>
      </c>
      <c r="C15" s="712"/>
      <c r="D15" s="16"/>
      <c r="F15" s="712"/>
      <c r="G15" s="53"/>
    </row>
    <row r="16" spans="1:7" ht="11.25">
      <c r="A16" s="9"/>
      <c r="B16" s="127" t="s">
        <v>2367</v>
      </c>
      <c r="C16" s="600">
        <f>C12+1</f>
        <v>1004</v>
      </c>
      <c r="D16" s="134" t="s">
        <v>2393</v>
      </c>
      <c r="E16" s="9"/>
      <c r="F16" s="600">
        <f>C16+1000</f>
        <v>2004</v>
      </c>
      <c r="G16" s="340"/>
    </row>
    <row r="17" spans="2:7" ht="11.25">
      <c r="B17" s="127" t="s">
        <v>1621</v>
      </c>
      <c r="C17" s="600">
        <f>C16+1</f>
        <v>1005</v>
      </c>
      <c r="D17" s="134" t="s">
        <v>2387</v>
      </c>
      <c r="E17" s="9"/>
      <c r="F17" s="600">
        <f>C17+1000</f>
        <v>2005</v>
      </c>
      <c r="G17" s="340"/>
    </row>
    <row r="18" spans="2:7" ht="11.25">
      <c r="B18" s="127" t="s">
        <v>2242</v>
      </c>
      <c r="C18" s="600">
        <f>C17+1</f>
        <v>1006</v>
      </c>
      <c r="D18" s="134" t="s">
        <v>2388</v>
      </c>
      <c r="E18" s="9"/>
      <c r="F18" s="600">
        <f>C18+1000</f>
        <v>2006</v>
      </c>
      <c r="G18" s="340"/>
    </row>
    <row r="19" spans="2:7" ht="11.25">
      <c r="B19" s="127" t="s">
        <v>1360</v>
      </c>
      <c r="C19" s="600">
        <f>C18+1</f>
        <v>1007</v>
      </c>
      <c r="D19" s="134" t="s">
        <v>2389</v>
      </c>
      <c r="E19" s="9"/>
      <c r="F19" s="600">
        <f>C19+1000</f>
        <v>2007</v>
      </c>
      <c r="G19" s="340"/>
    </row>
    <row r="20" spans="2:7" ht="11.25">
      <c r="B20" s="127" t="s">
        <v>2243</v>
      </c>
      <c r="C20" s="600">
        <f>C19+1</f>
        <v>1008</v>
      </c>
      <c r="D20" s="134" t="s">
        <v>2390</v>
      </c>
      <c r="F20" s="600">
        <f>C20+1000</f>
        <v>2008</v>
      </c>
      <c r="G20" s="341"/>
    </row>
    <row r="21" spans="2:6" ht="11.25">
      <c r="B21" s="5" t="s">
        <v>2368</v>
      </c>
      <c r="C21" s="710"/>
      <c r="F21" s="710"/>
    </row>
    <row r="22" spans="2:7" ht="11.25">
      <c r="B22" s="711" t="s">
        <v>2367</v>
      </c>
      <c r="C22" s="600">
        <f>C20+1</f>
        <v>1009</v>
      </c>
      <c r="D22" s="134" t="s">
        <v>657</v>
      </c>
      <c r="E22" s="9"/>
      <c r="F22" s="600">
        <f aca="true" t="shared" si="0" ref="F22:F27">C22+1000</f>
        <v>2009</v>
      </c>
      <c r="G22" s="340"/>
    </row>
    <row r="23" spans="2:7" ht="22.5">
      <c r="B23" s="711" t="s">
        <v>1621</v>
      </c>
      <c r="C23" s="600">
        <f>C22+1</f>
        <v>1010</v>
      </c>
      <c r="D23" s="134" t="s">
        <v>658</v>
      </c>
      <c r="E23" s="9"/>
      <c r="F23" s="600">
        <f t="shared" si="0"/>
        <v>2010</v>
      </c>
      <c r="G23" s="134" t="s">
        <v>2391</v>
      </c>
    </row>
    <row r="24" spans="2:7" ht="22.5">
      <c r="B24" s="127" t="s">
        <v>2242</v>
      </c>
      <c r="C24" s="600">
        <f>C23+1</f>
        <v>1011</v>
      </c>
      <c r="D24" s="134" t="s">
        <v>2394</v>
      </c>
      <c r="E24" s="9"/>
      <c r="F24" s="600">
        <f t="shared" si="0"/>
        <v>2011</v>
      </c>
      <c r="G24" s="131"/>
    </row>
    <row r="25" spans="2:7" ht="22.5">
      <c r="B25" s="127" t="s">
        <v>1360</v>
      </c>
      <c r="C25" s="600">
        <f>C24+1</f>
        <v>1012</v>
      </c>
      <c r="D25" s="134" t="s">
        <v>2395</v>
      </c>
      <c r="E25" s="9"/>
      <c r="F25" s="600">
        <f t="shared" si="0"/>
        <v>2012</v>
      </c>
      <c r="G25" s="131"/>
    </row>
    <row r="26" spans="2:7" ht="22.5">
      <c r="B26" s="127" t="s">
        <v>2243</v>
      </c>
      <c r="C26" s="600">
        <f>C25+1</f>
        <v>1013</v>
      </c>
      <c r="D26" s="134" t="s">
        <v>2396</v>
      </c>
      <c r="F26" s="600">
        <f t="shared" si="0"/>
        <v>2013</v>
      </c>
      <c r="G26" s="341"/>
    </row>
    <row r="27" spans="2:7" ht="22.5">
      <c r="B27" s="711" t="s">
        <v>2244</v>
      </c>
      <c r="C27" s="600">
        <f>C26+1</f>
        <v>1014</v>
      </c>
      <c r="D27" s="134" t="s">
        <v>2397</v>
      </c>
      <c r="F27" s="600">
        <f t="shared" si="0"/>
        <v>2014</v>
      </c>
      <c r="G27" s="134" t="s">
        <v>659</v>
      </c>
    </row>
    <row r="28" spans="1:7" ht="11.25">
      <c r="A28" s="57"/>
      <c r="C28" s="708"/>
      <c r="D28" s="16"/>
      <c r="F28" s="708"/>
      <c r="G28" s="23"/>
    </row>
    <row r="29" spans="1:7" ht="11.25">
      <c r="A29" s="5" t="s">
        <v>1263</v>
      </c>
      <c r="C29" s="708"/>
      <c r="D29" s="16"/>
      <c r="F29" s="708"/>
      <c r="G29" s="23"/>
    </row>
    <row r="30" spans="2:7" ht="11.25">
      <c r="B30" s="5" t="s">
        <v>2369</v>
      </c>
      <c r="C30" s="707"/>
      <c r="D30" s="30"/>
      <c r="E30" s="30"/>
      <c r="F30" s="707"/>
      <c r="G30" s="30"/>
    </row>
    <row r="31" spans="2:7" ht="11.25">
      <c r="B31" s="127" t="s">
        <v>2246</v>
      </c>
      <c r="C31" s="600">
        <f>C27+1</f>
        <v>1015</v>
      </c>
      <c r="D31" s="134" t="s">
        <v>2382</v>
      </c>
      <c r="E31" s="60"/>
      <c r="F31" s="600">
        <f>C31+1000</f>
        <v>2015</v>
      </c>
      <c r="G31" s="340"/>
    </row>
    <row r="32" spans="2:7" ht="11.25">
      <c r="B32" s="127" t="s">
        <v>2370</v>
      </c>
      <c r="C32" s="600">
        <f>C31+1</f>
        <v>1016</v>
      </c>
      <c r="D32" s="134" t="s">
        <v>2383</v>
      </c>
      <c r="E32" s="60"/>
      <c r="F32" s="600">
        <f>C32+1000</f>
        <v>2016</v>
      </c>
      <c r="G32" s="340"/>
    </row>
    <row r="33" spans="2:6" ht="11.25">
      <c r="B33" s="5" t="s">
        <v>2371</v>
      </c>
      <c r="C33" s="710"/>
      <c r="F33" s="710"/>
    </row>
    <row r="34" spans="2:7" ht="11.25">
      <c r="B34" s="711" t="s">
        <v>2501</v>
      </c>
      <c r="C34" s="600">
        <f>C32+1</f>
        <v>1017</v>
      </c>
      <c r="D34" s="134" t="s">
        <v>2380</v>
      </c>
      <c r="E34" s="9"/>
      <c r="F34" s="600">
        <f>C34+1000</f>
        <v>2017</v>
      </c>
      <c r="G34" s="134" t="s">
        <v>660</v>
      </c>
    </row>
    <row r="35" spans="2:7" ht="22.5">
      <c r="B35" s="711" t="s">
        <v>1622</v>
      </c>
      <c r="C35" s="600">
        <f>C34+1</f>
        <v>1018</v>
      </c>
      <c r="D35" s="134" t="s">
        <v>2392</v>
      </c>
      <c r="E35" s="9"/>
      <c r="F35" s="600">
        <f>C35+1000</f>
        <v>2018</v>
      </c>
      <c r="G35" s="134" t="s">
        <v>661</v>
      </c>
    </row>
    <row r="36" spans="2:7" ht="22.5">
      <c r="B36" s="711" t="s">
        <v>2254</v>
      </c>
      <c r="C36" s="600">
        <f>C35+1</f>
        <v>1019</v>
      </c>
      <c r="D36" s="134" t="s">
        <v>2398</v>
      </c>
      <c r="E36" s="9"/>
      <c r="F36" s="600">
        <f>C36+1000</f>
        <v>2019</v>
      </c>
      <c r="G36" s="134" t="s">
        <v>2384</v>
      </c>
    </row>
    <row r="37" spans="3:7" ht="12" thickBot="1">
      <c r="C37" s="724"/>
      <c r="D37" s="9"/>
      <c r="E37" s="9"/>
      <c r="F37" s="724"/>
      <c r="G37" s="9"/>
    </row>
    <row r="38" spans="1:7" ht="23.25" thickBot="1">
      <c r="A38" s="19" t="s">
        <v>2372</v>
      </c>
      <c r="B38" s="30"/>
      <c r="C38" s="602">
        <f>C36+1</f>
        <v>1020</v>
      </c>
      <c r="D38" s="723" t="s">
        <v>662</v>
      </c>
      <c r="E38" s="9"/>
      <c r="F38" s="602">
        <f>C38+1000</f>
        <v>2020</v>
      </c>
      <c r="G38" s="597" t="s">
        <v>663</v>
      </c>
    </row>
    <row r="39" spans="1:7" ht="11.25">
      <c r="A39" s="9"/>
      <c r="C39" s="724"/>
      <c r="D39" s="9"/>
      <c r="E39" s="9"/>
      <c r="F39" s="724"/>
      <c r="G39" s="9"/>
    </row>
    <row r="40" spans="1:7" ht="13.5" thickBot="1">
      <c r="A40" s="153"/>
      <c r="B40" s="14"/>
      <c r="C40" s="713"/>
      <c r="D40" s="14"/>
      <c r="E40" s="14"/>
      <c r="F40" s="713"/>
      <c r="G40" s="14"/>
    </row>
    <row r="41" spans="1:7" ht="12.75">
      <c r="A41" s="344" t="s">
        <v>2497</v>
      </c>
      <c r="C41" s="724"/>
      <c r="D41" s="9"/>
      <c r="E41" s="9"/>
      <c r="F41" s="724"/>
      <c r="G41" s="9"/>
    </row>
    <row r="42" spans="1:7" ht="11.25">
      <c r="A42" s="345"/>
      <c r="C42" s="724"/>
      <c r="D42" s="9"/>
      <c r="E42" s="9"/>
      <c r="F42" s="724"/>
      <c r="G42" s="9"/>
    </row>
    <row r="43" spans="1:7" s="346" customFormat="1" ht="22.5">
      <c r="A43" s="9" t="s">
        <v>1008</v>
      </c>
      <c r="B43" s="9"/>
      <c r="C43" s="600">
        <f>C38+1</f>
        <v>1021</v>
      </c>
      <c r="D43" s="134" t="s">
        <v>667</v>
      </c>
      <c r="E43" s="9"/>
      <c r="F43" s="600">
        <f>C43+1000</f>
        <v>2021</v>
      </c>
      <c r="G43" s="128" t="s">
        <v>664</v>
      </c>
    </row>
    <row r="44" spans="1:7" s="346" customFormat="1" ht="22.5">
      <c r="A44" s="9"/>
      <c r="B44" s="347" t="s">
        <v>2374</v>
      </c>
      <c r="C44" s="725">
        <f>C43+1</f>
        <v>1022</v>
      </c>
      <c r="D44" s="348" t="s">
        <v>645</v>
      </c>
      <c r="E44" s="9"/>
      <c r="F44" s="725">
        <f>C44+1000</f>
        <v>2022</v>
      </c>
      <c r="G44" s="134" t="s">
        <v>646</v>
      </c>
    </row>
    <row r="45" spans="1:7" ht="22.5">
      <c r="A45" s="9"/>
      <c r="B45" s="349" t="s">
        <v>2373</v>
      </c>
      <c r="C45" s="725">
        <f>C44+1</f>
        <v>1023</v>
      </c>
      <c r="D45" s="348"/>
      <c r="E45" s="9"/>
      <c r="F45" s="725"/>
      <c r="G45" s="350"/>
    </row>
    <row r="46" spans="1:7" s="346" customFormat="1" ht="22.5">
      <c r="A46" s="9"/>
      <c r="B46" s="664" t="s">
        <v>2375</v>
      </c>
      <c r="C46" s="600">
        <f>C45+1</f>
        <v>1024</v>
      </c>
      <c r="D46" s="128" t="s">
        <v>647</v>
      </c>
      <c r="E46" s="9"/>
      <c r="F46" s="600">
        <f>C46+1000</f>
        <v>2024</v>
      </c>
      <c r="G46" s="134" t="s">
        <v>648</v>
      </c>
    </row>
    <row r="47" spans="1:7" s="346" customFormat="1" ht="33.75">
      <c r="A47" s="9"/>
      <c r="B47" s="726" t="s">
        <v>1019</v>
      </c>
      <c r="C47" s="600">
        <f>C46+1</f>
        <v>1025</v>
      </c>
      <c r="D47" s="128" t="s">
        <v>649</v>
      </c>
      <c r="E47" s="351"/>
      <c r="F47" s="600">
        <f>C47+1000</f>
        <v>2025</v>
      </c>
      <c r="G47" s="134" t="s">
        <v>650</v>
      </c>
    </row>
    <row r="48" spans="1:7" s="346" customFormat="1" ht="11.25">
      <c r="A48" s="9"/>
      <c r="B48" s="9"/>
      <c r="C48" s="724"/>
      <c r="D48" s="9"/>
      <c r="E48" s="9"/>
      <c r="F48" s="724"/>
      <c r="G48" s="9"/>
    </row>
    <row r="49" spans="1:7" s="346" customFormat="1" ht="22.5">
      <c r="A49" s="9" t="s">
        <v>1020</v>
      </c>
      <c r="B49" s="9"/>
      <c r="C49" s="600">
        <f>C47+1</f>
        <v>1026</v>
      </c>
      <c r="D49" s="128" t="s">
        <v>665</v>
      </c>
      <c r="E49" s="9"/>
      <c r="F49" s="600">
        <f>C49+1000</f>
        <v>2026</v>
      </c>
      <c r="G49" s="128" t="s">
        <v>666</v>
      </c>
    </row>
    <row r="50" spans="1:7" s="346" customFormat="1" ht="22.5">
      <c r="A50" s="9"/>
      <c r="B50" s="347" t="s">
        <v>2376</v>
      </c>
      <c r="C50" s="600">
        <f>C49+1</f>
        <v>1027</v>
      </c>
      <c r="D50" s="362" t="s">
        <v>651</v>
      </c>
      <c r="E50" s="352"/>
      <c r="F50" s="600">
        <f>C50+1000</f>
        <v>2027</v>
      </c>
      <c r="G50" s="362" t="s">
        <v>652</v>
      </c>
    </row>
    <row r="51" spans="1:7" ht="22.5">
      <c r="A51" s="9"/>
      <c r="B51" s="349" t="s">
        <v>2377</v>
      </c>
      <c r="C51" s="600">
        <f>C50+1</f>
        <v>1028</v>
      </c>
      <c r="D51" s="104"/>
      <c r="E51" s="9"/>
      <c r="F51" s="600"/>
      <c r="G51" s="104"/>
    </row>
    <row r="52" spans="1:7" s="346" customFormat="1" ht="11.25">
      <c r="A52" s="9"/>
      <c r="B52" s="9" t="s">
        <v>2378</v>
      </c>
      <c r="C52" s="600">
        <f>C51+1</f>
        <v>1029</v>
      </c>
      <c r="D52" s="104" t="s">
        <v>653</v>
      </c>
      <c r="E52" s="9"/>
      <c r="F52" s="600">
        <f>C52+1000</f>
        <v>2029</v>
      </c>
      <c r="G52" s="104" t="s">
        <v>654</v>
      </c>
    </row>
    <row r="53" spans="1:7" s="346" customFormat="1" ht="22.5">
      <c r="A53" s="9"/>
      <c r="B53" s="347" t="s">
        <v>1019</v>
      </c>
      <c r="C53" s="600">
        <f>C52+1</f>
        <v>1030</v>
      </c>
      <c r="D53" s="128" t="s">
        <v>655</v>
      </c>
      <c r="E53" s="9"/>
      <c r="F53" s="600">
        <f>C53+1000</f>
        <v>2030</v>
      </c>
      <c r="G53" s="134" t="s">
        <v>656</v>
      </c>
    </row>
    <row r="54" spans="3:6" ht="11.25">
      <c r="C54" s="710"/>
      <c r="F54" s="710"/>
    </row>
    <row r="55" spans="1:7" ht="11.25">
      <c r="A55" s="5" t="s">
        <v>2379</v>
      </c>
      <c r="C55" s="600">
        <f>C53+1</f>
        <v>1031</v>
      </c>
      <c r="D55" s="104"/>
      <c r="F55" s="600">
        <f>C55+1000</f>
        <v>2031</v>
      </c>
      <c r="G55" s="104"/>
    </row>
    <row r="57" spans="1:7" ht="21" customHeight="1">
      <c r="A57" s="964" t="s">
        <v>2702</v>
      </c>
      <c r="B57" s="965"/>
      <c r="C57" s="885">
        <f>C55+1</f>
        <v>1032</v>
      </c>
      <c r="D57" s="886"/>
      <c r="E57" s="150"/>
      <c r="F57" s="885">
        <f>+C57+1000</f>
        <v>2032</v>
      </c>
      <c r="G57" s="886"/>
    </row>
    <row r="58" spans="1:7" ht="12.75">
      <c r="A58" s="178"/>
      <c r="B58" s="884"/>
      <c r="C58" s="150"/>
      <c r="D58" s="150"/>
      <c r="E58" s="150"/>
      <c r="F58" s="150"/>
      <c r="G58" s="150"/>
    </row>
    <row r="59" spans="1:7" ht="23.25" customHeight="1">
      <c r="A59" s="964" t="s">
        <v>2772</v>
      </c>
      <c r="B59" s="966"/>
      <c r="C59" s="885">
        <f>C57+1</f>
        <v>1033</v>
      </c>
      <c r="D59" s="886"/>
      <c r="E59" s="150"/>
      <c r="F59" s="885">
        <f>+C59+1000</f>
        <v>2033</v>
      </c>
      <c r="G59" s="886"/>
    </row>
    <row r="60" spans="1:7" ht="12.75">
      <c r="A60" s="178"/>
      <c r="B60" s="884"/>
      <c r="C60" s="150"/>
      <c r="D60" s="150"/>
      <c r="E60" s="150"/>
      <c r="F60" s="150"/>
      <c r="G60" s="150"/>
    </row>
    <row r="61" spans="1:7" ht="21" customHeight="1">
      <c r="A61" s="964" t="s">
        <v>2703</v>
      </c>
      <c r="B61" s="966"/>
      <c r="C61" s="885">
        <f>C59+1</f>
        <v>1034</v>
      </c>
      <c r="D61" s="886"/>
      <c r="E61" s="150"/>
      <c r="F61" s="885">
        <f>+C61+1000</f>
        <v>2034</v>
      </c>
      <c r="G61" s="886"/>
    </row>
  </sheetData>
  <mergeCells count="3">
    <mergeCell ref="A57:B57"/>
    <mergeCell ref="A59:B59"/>
    <mergeCell ref="A61:B61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2004-10-07T12:47:45Z</cp:lastPrinted>
  <dcterms:created xsi:type="dcterms:W3CDTF">2003-08-27T11:52:03Z</dcterms:created>
  <dcterms:modified xsi:type="dcterms:W3CDTF">2005-01-10T12:39:03Z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1095928299</vt:i4>
  </property>
  <property fmtid="{D5CDD505-2E9C-101B-9397-08002B2CF9AE}" pid="3" name="_EmailSubject">
    <vt:lpwstr>predmet</vt:lpwstr>
  </property>
  <property fmtid="{D5CDD505-2E9C-101B-9397-08002B2CF9AE}" pid="4" name="_AuthorEmail">
    <vt:lpwstr>tina.antonini@zg.htnet.hr</vt:lpwstr>
  </property>
  <property fmtid="{D5CDD505-2E9C-101B-9397-08002B2CF9AE}" pid="5" name="_AuthorEmailDisplayName">
    <vt:lpwstr>Tina Antonini</vt:lpwstr>
  </property>
  <property fmtid="{D5CDD505-2E9C-101B-9397-08002B2CF9AE}" pid="6" name="_ReviewingToolsShownOnce">
    <vt:lpwstr/>
  </property>
</Properties>
</file>