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00" windowHeight="12405" activeTab="0"/>
  </bookViews>
  <sheets>
    <sheet name="Prilog B" sheetId="1" r:id="rId1"/>
  </sheets>
  <definedNames/>
  <calcPr fullCalcOnLoad="1"/>
</workbook>
</file>

<file path=xl/sharedStrings.xml><?xml version="1.0" encoding="utf-8"?>
<sst xmlns="http://schemas.openxmlformats.org/spreadsheetml/2006/main" count="458" uniqueCount="185">
  <si>
    <t>PRILOG B:</t>
  </si>
  <si>
    <t>Naziv banke:</t>
  </si>
  <si>
    <t>Oznaka banke:</t>
  </si>
  <si>
    <t>STRANICA 1</t>
  </si>
  <si>
    <t>Obrazac KS2 - Kamatne stope banaka na kredite i depozite</t>
  </si>
  <si>
    <t>Datum:</t>
  </si>
  <si>
    <t>Iznos u tisućama kuna</t>
  </si>
  <si>
    <t>Kamatna stopa (%)</t>
  </si>
  <si>
    <t>Knjigovodstveno</t>
  </si>
  <si>
    <t>Novoodobreni</t>
  </si>
  <si>
    <t xml:space="preserve">Knjigovodstveno </t>
  </si>
  <si>
    <t xml:space="preserve">Ponderirana </t>
  </si>
  <si>
    <t>Ponderirana</t>
  </si>
  <si>
    <t>krediti</t>
  </si>
  <si>
    <t>stanje</t>
  </si>
  <si>
    <t>prosječna</t>
  </si>
  <si>
    <t>efektivna</t>
  </si>
  <si>
    <t>(nominalna)</t>
  </si>
  <si>
    <t xml:space="preserve">1. KAMATNE STOPE NA KUNSKE KREDITE                        </t>
  </si>
  <si>
    <t>Kamatne stope na kredite bez valutne klauzule</t>
  </si>
  <si>
    <t>Kamatne stope na kratkoročne kredite bez valutne klauzule</t>
  </si>
  <si>
    <t>- na kratkoročne kredite trgovačkim društvima</t>
  </si>
  <si>
    <t xml:space="preserve">- s rokom do 1 mjeseca                        </t>
  </si>
  <si>
    <t>Rn. 50000, dio Rn. 50003, Rn. 50010, dio Rn. 50013, Rn. 505000, dio Rn. 505003, Rn. 505010, dio Rn. 505013</t>
  </si>
  <si>
    <t xml:space="preserve">- s rokom preko 1 do 3 mjeseca               </t>
  </si>
  <si>
    <t>Rn. 50001, dio Rn. 50003, Rn. 50011, dio Rn. 50013, Rn. 505001, dio Rn. 505003, Rn. 505011, dio Rn. 505013</t>
  </si>
  <si>
    <t xml:space="preserve">- s rokom preko 3 do 12 mjeseci              </t>
  </si>
  <si>
    <t>Rn. 50002, dio Rn. 50003, Rn. 50012, dio Rn. 50013, Rn. 505002, dio Rn. 505003, Rn. 505012, dio Rn. 505013</t>
  </si>
  <si>
    <t xml:space="preserve">- na okvirne kredite trgovačkim društvima         </t>
  </si>
  <si>
    <t>Rn. 50008, Rn. 50018</t>
  </si>
  <si>
    <t xml:space="preserve">- na kratkoročne kredite stanovništvu          </t>
  </si>
  <si>
    <t>- po kreditnim karticama</t>
  </si>
  <si>
    <t>Rn. 504030, Rn. 504031, Rn. 504032, dio Rn. 504033</t>
  </si>
  <si>
    <t xml:space="preserve">- na okvirne kredite stanovništvu       </t>
  </si>
  <si>
    <t>Rn. 504048</t>
  </si>
  <si>
    <t xml:space="preserve">- na ostale kratkoročne kredite stanovništvu                </t>
  </si>
  <si>
    <t>Rn. 504040, Rn. 504041, Rn. 504042, dio Rn. 504043</t>
  </si>
  <si>
    <t>Kamatne stope na dugoročne kredite bez valutne klauzule</t>
  </si>
  <si>
    <t xml:space="preserve">- na dugoročne kredite trgovačkim društvima         </t>
  </si>
  <si>
    <t xml:space="preserve">- s rokom preko 1 do 2 godine                </t>
  </si>
  <si>
    <t xml:space="preserve">dio Rn. 50003, Rn. 50004, dio Rn. 50013, Rn. 50014, dio Rn. 505003, Rn. 505004, dio Rn. 505013, Rn. 505014 </t>
  </si>
  <si>
    <t xml:space="preserve">- s rokom preko 2 do 3 godine                </t>
  </si>
  <si>
    <t xml:space="preserve">dio Rn. 50003, Rn. 50005, dio Rn. 50013, Rn. 50015, dio Rn. 505003, Rn. 505005, dio Rn. 505013, Rn. 505015 </t>
  </si>
  <si>
    <t xml:space="preserve">- s rokom preko 3 godine              </t>
  </si>
  <si>
    <t xml:space="preserve">dio Rn. 50003, Rn. 50006, dio Rn. 50013, Rn. 50016, dio Rn. 505003, Rn. 505006, dio Rn. 505013, Rn. 505016 </t>
  </si>
  <si>
    <t xml:space="preserve">- na dugoročne kredite stanovništvu            </t>
  </si>
  <si>
    <t xml:space="preserve">- na stambene kredite stanovništvu </t>
  </si>
  <si>
    <t>dio Rn. 504003, Rn. 504004, Rn. 504005, Rn. 504006</t>
  </si>
  <si>
    <t>- na hipotekarne kredite stanovništvu</t>
  </si>
  <si>
    <t>dio Rn. 504013, Rn. 504014, Rn. 504015, Rn. 504016</t>
  </si>
  <si>
    <t>- za kupnju automobila</t>
  </si>
  <si>
    <t>dio Rn. 504023, Rn. 504024, Rn. 504025, Rn. 504026</t>
  </si>
  <si>
    <t>dio Rn. 504033, Rn. 504034, Rn. 504035, Rn. 504036</t>
  </si>
  <si>
    <t xml:space="preserve">- na ostale dugoročne kredite stanovništvu </t>
  </si>
  <si>
    <t>dio Rn. 504043, Rn. 504044, Rn. 504045, Rn. 504046</t>
  </si>
  <si>
    <t>STRANICA 2</t>
  </si>
  <si>
    <t xml:space="preserve">Kamatne stope na kredite s valutnom klauzulom          </t>
  </si>
  <si>
    <t>Kamatne stope na kratkoročne kredite s valutnom klauzulom</t>
  </si>
  <si>
    <t>Rn. 51000, dio Rn. 51003, Rn. 51010, dio Rn. 51013, Rn. 515000, dio Rn. 515003, Rn. 515010, dio Rn. 515013, Rn. 516000, dio Rn. 516003, Rn. 516010, dio Rn. 516013</t>
  </si>
  <si>
    <t>Rn. 51001, dio Rn. 51003, Rn. 51011, dio Rn. 51013, Rn. 515001, dio Rn. 515003, Rn. 515011, dio Rn. 515013, Rn. 516001, dio Rn. 516003, Rn. 516011, dio Rn. 516013</t>
  </si>
  <si>
    <t>Rn. 51002, dio Rn. 51003, Rn. 51012, dio Rn. 51013, Rn. 515002, dio Rn. 515003, Rn. 515012, dio Rn. 515013, Rn. 516002, dio Rn. 516003, Rn. 516012, dio Rn. 516013</t>
  </si>
  <si>
    <t>Rn. 51008, Rn. 51018</t>
  </si>
  <si>
    <t>Rn. 514030, Rn. 514031, Rn. 514032, dio Rn. 514033, Rn. 5164030, Rn. 5164031, Rn. 5164032, dio Rn. 5164033</t>
  </si>
  <si>
    <t>Rn. 514048</t>
  </si>
  <si>
    <t>Rn. 514040, Rn. 514041, Rn. 514042, dio Rn. 514043, Rn. 5164040, Rn. 5164041, Rn. 5164042, dio Rn. 5164043</t>
  </si>
  <si>
    <t>Kamatne stope na dugoročne kredite s valutnom klauzulom</t>
  </si>
  <si>
    <t>dio Rn. 51003, Rn. 51004, dio Rn. 51013, Rn. 51014, dio Rn. 515003, Rn. 515004, dio Rn. 515013, Rn. 515014, dio Rn. 516003, Rn. 516004, dio Rn. 516013, Rn. 516014</t>
  </si>
  <si>
    <t>dio Rn. 51003, Rn. 51005, dio Rn. 51013, Rn. 51015, dio Rn. 515003, Rn. 515005, dio Rn. 515013, Rn. 515015, dio Rn. 516003, Rn. 516005, dio Rn. 516013, Rn. 516015</t>
  </si>
  <si>
    <t>dio Rn. 51003, Rn. 51006, dio Rn. 51013, Rn. 51016, dio Rn. 515003, Rn. 515006, dio Rn. 515013, Rn. 515016, dio Rn. 516003, Rn. 516006, dio Rn. 516013, Rn. 516016</t>
  </si>
  <si>
    <t>dio Rn. 514003, Rn. 514004, Rn. 514005, Rn. 514006, dio Rn. 5164003, Rn. 5164004, Rn. 5164005, Rn. 5164006</t>
  </si>
  <si>
    <t>dio Rn. 514013, Rn. 514014, Rn. 514015, Rn. 514016, dio Rn. 5164013, Rn. 5164014, Rn. 5164015, Rn. 5164016</t>
  </si>
  <si>
    <t>dio Rn. 514023, Rn. 514024, Rn. 514025, Rn. 514026, dio Rn. 5164023, Rn. 5164024, Rn. 5164025, Rn. 5164026</t>
  </si>
  <si>
    <t>dio Rn. 514033, Rn. 514034, Rn. 514035, Rn. 514036, dio Rn. 5164033, Rn. 5164034, Rn. 5164035, Rn. 5164036</t>
  </si>
  <si>
    <t>dio Rn. 514043, Rn. 514044, Rn. 514045, Rn. 514046, dio Rn. 5164043, Rn. 5164044, Rn. 5164045, Rn. 5164046</t>
  </si>
  <si>
    <t>STRANICA 3</t>
  </si>
  <si>
    <t xml:space="preserve">Novoprimljeni </t>
  </si>
  <si>
    <t>depoziti</t>
  </si>
  <si>
    <t xml:space="preserve">2. KAMATNE STOPE NA KUNSKE DEPOZITE                       </t>
  </si>
  <si>
    <t xml:space="preserve">Kamatne stope na kunske depozite bez valutne klauzule </t>
  </si>
  <si>
    <t xml:space="preserve">Kamatne stope na kunske depozite stanovništva         </t>
  </si>
  <si>
    <t xml:space="preserve">- na depozite na žiroračunima i tekućim računima         </t>
  </si>
  <si>
    <t>Rn. 8040</t>
  </si>
  <si>
    <t xml:space="preserve">- na štedne depozite po viđenju                </t>
  </si>
  <si>
    <t>Rn. 81400</t>
  </si>
  <si>
    <t xml:space="preserve">- na oročene depozite                          </t>
  </si>
  <si>
    <t>Rn. 83400</t>
  </si>
  <si>
    <t>Rn. 83401</t>
  </si>
  <si>
    <t>Rn. 83402</t>
  </si>
  <si>
    <t>Rn. 83404</t>
  </si>
  <si>
    <t>Rn. 83405</t>
  </si>
  <si>
    <t>Rn. 83406</t>
  </si>
  <si>
    <t xml:space="preserve">Kamatne stope na kunske depozite trgovačkih društava      </t>
  </si>
  <si>
    <t xml:space="preserve">- na depozite na žiroračunima i tekućim računima                    </t>
  </si>
  <si>
    <t>Rn. 8000, Rn. 8001</t>
  </si>
  <si>
    <t>Rn. 81000, Rn. 81010</t>
  </si>
  <si>
    <t>Rn. 83000, Rn. 83010</t>
  </si>
  <si>
    <t>Rn. 83001, Rn. 83011</t>
  </si>
  <si>
    <t>Rn. 83002, Rn. 83012</t>
  </si>
  <si>
    <t>Rn. 83004, Rn. 83014</t>
  </si>
  <si>
    <t>Rn. 83005, Rn. 83015</t>
  </si>
  <si>
    <t>Rn. 83006, Rn. 83016</t>
  </si>
  <si>
    <t>STRANICA 4</t>
  </si>
  <si>
    <t xml:space="preserve">Kamatne stope na kunske depozite s valutnom klauzulom  </t>
  </si>
  <si>
    <t>Dio računa: 81400, ako je ugovorena valutna klauzula</t>
  </si>
  <si>
    <t>Rn. 85400, Rn. 856400</t>
  </si>
  <si>
    <t>Rn. 85401, Rn. 856401</t>
  </si>
  <si>
    <t>Rn. 85402, Rn. 856402</t>
  </si>
  <si>
    <t>Rn. 85404, Rn. 856404</t>
  </si>
  <si>
    <t>Rn. 85405, Rn. 856405</t>
  </si>
  <si>
    <t>Rn. 85406, Rn. 856406</t>
  </si>
  <si>
    <t>Rn. 85000, Rn. 85010, Rn. 856000, Rn. 856010</t>
  </si>
  <si>
    <t>Rn. 85001, Rn. 85011, Rn. 856001, Rn. 856011</t>
  </si>
  <si>
    <t>Rn. 85002, Rn. 85012, Rn. 856002, Rn. 856012</t>
  </si>
  <si>
    <t>Rn. 85004, Rn. 85014, Rn. 856004, Rn. 856014</t>
  </si>
  <si>
    <t>Rn. 85005, Rn. 85015, Rn. 856005, Rn. 856015</t>
  </si>
  <si>
    <t>Rn. 85006, Rn. 85016, Rn. 856006, Rn. 856016</t>
  </si>
  <si>
    <t>STRANICA 5</t>
  </si>
  <si>
    <t>STRANICA 6</t>
  </si>
  <si>
    <t>STRANICA 7</t>
  </si>
  <si>
    <t>STRANICA 8</t>
  </si>
  <si>
    <t>STRANICA 9</t>
  </si>
  <si>
    <t>STRANICA 11</t>
  </si>
  <si>
    <t>STRANICA 12</t>
  </si>
  <si>
    <t xml:space="preserve">3. KAMATNE STOPE NA DEVIZNE KREDITE                       </t>
  </si>
  <si>
    <t xml:space="preserve">Kamatne stope na kratkoročne devizne kredite </t>
  </si>
  <si>
    <t>Kamatne stope na kratkoročne devizne kredite trgovačkim društvima</t>
  </si>
  <si>
    <t xml:space="preserve">- s rokom do 1 mjeseca                               </t>
  </si>
  <si>
    <t xml:space="preserve">- odobrene u EUR                             </t>
  </si>
  <si>
    <t>Dio računa: 34000, 34003, 34010, 34013, 345000, 345003, 345010, 345013</t>
  </si>
  <si>
    <t xml:space="preserve">- odobrene u USD                             </t>
  </si>
  <si>
    <t xml:space="preserve">- s rokom preko 1 do 3 mjeseca                      </t>
  </si>
  <si>
    <t xml:space="preserve">Dio računa: 34001, 34003, 34011, 34013, 345001, 345003,  345011, 345013 </t>
  </si>
  <si>
    <t xml:space="preserve">- s rokom preko 3 do 12 mjeseci                     </t>
  </si>
  <si>
    <t>Dio računa: 34002, 34003, 34012, 34013, 345002, 345003, 345012, 345013</t>
  </si>
  <si>
    <t>Rn. 34008, Rn. 34018</t>
  </si>
  <si>
    <t>Kamatne stope na kratkoročne devizne kredite stanovništvu</t>
  </si>
  <si>
    <t>Dio računa: 34400, 34403</t>
  </si>
  <si>
    <t>Dio računa: 34401, 34403</t>
  </si>
  <si>
    <t>Dio računa: 34402, 34403</t>
  </si>
  <si>
    <t xml:space="preserve">- na okvirne kredite stanovništvu      </t>
  </si>
  <si>
    <t>Rn. 34408</t>
  </si>
  <si>
    <t xml:space="preserve">Kamatne stope na dugoročne devizne kredite             </t>
  </si>
  <si>
    <t xml:space="preserve">Kamatne stope na dugoročne devizne kredite trgovačkim društvima             </t>
  </si>
  <si>
    <t xml:space="preserve">- s rokom preko 1 do 2 godine                       </t>
  </si>
  <si>
    <t>Dio računa: 34003, 34004, 34013, 34014, 345003, 345004, 345013, 345014</t>
  </si>
  <si>
    <t xml:space="preserve">- s rokom preko 2 do 3 godine                       </t>
  </si>
  <si>
    <t>Dio računa: 34003, 34005, 34013, 34015, 345003, 345005, 345013, 345015</t>
  </si>
  <si>
    <t xml:space="preserve">- s rokom preko 3 godine                       </t>
  </si>
  <si>
    <t>Dio računa: 34003, 34006, 34013, 34016, 345003, 345006, 345013, 345016</t>
  </si>
  <si>
    <t xml:space="preserve">Kamatne stope na dugoročne devizne kredite stanovništvu             </t>
  </si>
  <si>
    <t>Dio računa: 34403, 34404</t>
  </si>
  <si>
    <t>Dio računa: 34403, 34405</t>
  </si>
  <si>
    <t>Dio računa: 34403, 34406</t>
  </si>
  <si>
    <t xml:space="preserve">4.  KAMATNE STOPE NA DEVIZNE DEPOZITE                     </t>
  </si>
  <si>
    <t>Kamatne stope na devizne depozite stanovništva</t>
  </si>
  <si>
    <t xml:space="preserve">- na štedne depozite po viđenju                     </t>
  </si>
  <si>
    <t>- na račune u EUR</t>
  </si>
  <si>
    <t xml:space="preserve">Dio računa: 7040, 7140, 7141 </t>
  </si>
  <si>
    <t>- na račune u USD</t>
  </si>
  <si>
    <t>- na oročene depozite</t>
  </si>
  <si>
    <t xml:space="preserve">- na oročene depozite primljene u EUR        </t>
  </si>
  <si>
    <t xml:space="preserve">- s rokom do 1 mjeseca                      </t>
  </si>
  <si>
    <t>Dio računa: 73400</t>
  </si>
  <si>
    <t xml:space="preserve">- s rokom preko 1 do 3 mjeseca             </t>
  </si>
  <si>
    <t>Dio računa: 73401</t>
  </si>
  <si>
    <t xml:space="preserve">- s rokom preko 3 do 12 mjeseci            </t>
  </si>
  <si>
    <t>Dio računa: 73402</t>
  </si>
  <si>
    <t xml:space="preserve">- s rokom preko 1 do 2 godine              </t>
  </si>
  <si>
    <t>Dio računa: 73404</t>
  </si>
  <si>
    <t xml:space="preserve">- s rokom preko 2 do 3 godine              </t>
  </si>
  <si>
    <t>Dio računa: 73405</t>
  </si>
  <si>
    <t xml:space="preserve">- s rokom preko 3 godine                   </t>
  </si>
  <si>
    <t>Dio računa: 73406</t>
  </si>
  <si>
    <t xml:space="preserve">- na oročene depozite primljene u USD        </t>
  </si>
  <si>
    <t xml:space="preserve">Kamatne stope na devizne depozite trgovačkih društava   </t>
  </si>
  <si>
    <t xml:space="preserve">- primljene u EUR                            </t>
  </si>
  <si>
    <t>Dio računa: 7000, 7001</t>
  </si>
  <si>
    <t xml:space="preserve">- primljene u USD                            </t>
  </si>
  <si>
    <t xml:space="preserve">- na oročene depozite      </t>
  </si>
  <si>
    <t>Dio računa: 73000, 73010</t>
  </si>
  <si>
    <t>Dio računa: 73001, 73011</t>
  </si>
  <si>
    <t>Dio računa: 73002, 73012</t>
  </si>
  <si>
    <t>Dio računa: 73004, 73014</t>
  </si>
  <si>
    <t>Dio računa: 73005, 73015</t>
  </si>
  <si>
    <t>Dio računa: 73006, 73016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</si>
</sst>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1">
    <font>
      <sz val="12"/>
      <name val="Arial"/>
      <family val="0"/>
    </font>
    <font>
      <b/>
      <sz val="10"/>
      <name val="Arial"/>
      <family val="0"/>
    </font>
    <font>
      <b/>
      <sz val="22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sz val="11"/>
      <name val="Arial CE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4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49" fontId="11" fillId="0" borderId="1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49" fontId="11" fillId="0" borderId="3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/>
    </xf>
    <xf numFmtId="0" fontId="13" fillId="0" borderId="7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/>
    </xf>
    <xf numFmtId="1" fontId="11" fillId="0" borderId="7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11" fillId="0" borderId="8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49" fontId="11" fillId="0" borderId="15" xfId="0" applyNumberFormat="1" applyFont="1" applyFill="1" applyBorder="1" applyAlignment="1">
      <alignment/>
    </xf>
    <xf numFmtId="0" fontId="11" fillId="0" borderId="15" xfId="0" applyFont="1" applyFill="1" applyBorder="1" applyAlignment="1">
      <alignment/>
    </xf>
    <xf numFmtId="49" fontId="11" fillId="0" borderId="15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4" fillId="0" borderId="0" xfId="0" applyFont="1" applyFill="1" applyAlignment="1" quotePrefix="1">
      <alignment horizontal="left" vertical="center"/>
    </xf>
    <xf numFmtId="0" fontId="0" fillId="0" borderId="0" xfId="0" applyFont="1" applyFill="1" applyAlignment="1">
      <alignment horizontal="left" vertical="center"/>
    </xf>
    <xf numFmtId="0" fontId="11" fillId="0" borderId="0" xfId="0" applyFont="1" applyFill="1" applyAlignment="1" quotePrefix="1">
      <alignment horizontal="left" vertical="center"/>
    </xf>
    <xf numFmtId="0" fontId="11" fillId="2" borderId="1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vertical="center" wrapText="1"/>
    </xf>
    <xf numFmtId="0" fontId="11" fillId="2" borderId="17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 quotePrefix="1">
      <alignment horizontal="left" vertical="center"/>
    </xf>
    <xf numFmtId="49" fontId="11" fillId="0" borderId="15" xfId="0" applyNumberFormat="1" applyFont="1" applyFill="1" applyBorder="1" applyAlignment="1">
      <alignment vertical="center"/>
    </xf>
    <xf numFmtId="49" fontId="12" fillId="0" borderId="15" xfId="0" applyNumberFormat="1" applyFont="1" applyFill="1" applyBorder="1" applyAlignment="1">
      <alignment vertical="center"/>
    </xf>
    <xf numFmtId="0" fontId="11" fillId="0" borderId="1" xfId="0" applyFont="1" applyFill="1" applyBorder="1" applyAlignment="1" quotePrefix="1">
      <alignment horizontal="left" vertic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11" fillId="0" borderId="3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49" fontId="12" fillId="0" borderId="3" xfId="0" applyNumberFormat="1" applyFont="1" applyFill="1" applyBorder="1" applyAlignment="1">
      <alignment vertical="center"/>
    </xf>
    <xf numFmtId="49" fontId="12" fillId="0" borderId="4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1" fontId="11" fillId="0" borderId="7" xfId="0" applyNumberFormat="1" applyFont="1" applyFill="1" applyBorder="1" applyAlignment="1">
      <alignment vertical="center"/>
    </xf>
    <xf numFmtId="1" fontId="12" fillId="0" borderId="7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2" fillId="0" borderId="8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vertical="center"/>
    </xf>
    <xf numFmtId="49" fontId="12" fillId="0" borderId="12" xfId="0" applyNumberFormat="1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/>
    </xf>
    <xf numFmtId="0" fontId="11" fillId="0" borderId="0" xfId="0" applyFont="1" applyAlignment="1">
      <alignment/>
    </xf>
    <xf numFmtId="49" fontId="11" fillId="0" borderId="15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1" fillId="0" borderId="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49" fontId="12" fillId="0" borderId="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1" fontId="12" fillId="0" borderId="7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49" fontId="12" fillId="0" borderId="1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9" fontId="12" fillId="0" borderId="15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49" fontId="11" fillId="0" borderId="23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12" fillId="0" borderId="17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vertical="top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0" fillId="0" borderId="0" xfId="0" applyFont="1" applyFill="1" applyAlignment="1" quotePrefix="1">
      <alignment horizontal="left" vertical="center"/>
    </xf>
    <xf numFmtId="0" fontId="11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/>
    </xf>
    <xf numFmtId="0" fontId="11" fillId="2" borderId="0" xfId="0" applyFont="1" applyFill="1" applyAlignment="1">
      <alignment/>
    </xf>
    <xf numFmtId="0" fontId="12" fillId="2" borderId="17" xfId="0" applyFont="1" applyFill="1" applyBorder="1" applyAlignment="1">
      <alignment vertical="top"/>
    </xf>
    <xf numFmtId="0" fontId="11" fillId="2" borderId="15" xfId="0" applyFont="1" applyFill="1" applyBorder="1" applyAlignment="1">
      <alignment horizontal="center"/>
    </xf>
    <xf numFmtId="0" fontId="11" fillId="2" borderId="24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11" fillId="2" borderId="15" xfId="0" applyFont="1" applyFill="1" applyBorder="1" applyAlignment="1">
      <alignment/>
    </xf>
    <xf numFmtId="0" fontId="12" fillId="0" borderId="16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/>
    </xf>
    <xf numFmtId="0" fontId="12" fillId="0" borderId="20" xfId="0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2" fillId="0" borderId="2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2" borderId="0" xfId="0" applyFont="1" applyFill="1" applyBorder="1" applyAlignment="1">
      <alignment/>
    </xf>
    <xf numFmtId="0" fontId="12" fillId="2" borderId="17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/>
    </xf>
    <xf numFmtId="0" fontId="11" fillId="2" borderId="18" xfId="0" applyFont="1" applyFill="1" applyBorder="1" applyAlignment="1">
      <alignment/>
    </xf>
    <xf numFmtId="0" fontId="12" fillId="3" borderId="17" xfId="0" applyFont="1" applyFill="1" applyBorder="1" applyAlignment="1">
      <alignment vertical="top"/>
    </xf>
    <xf numFmtId="0" fontId="12" fillId="0" borderId="17" xfId="0" applyFont="1" applyFill="1" applyBorder="1" applyAlignment="1">
      <alignment horizontal="left" vertical="top"/>
    </xf>
    <xf numFmtId="0" fontId="12" fillId="2" borderId="17" xfId="0" applyFont="1" applyFill="1" applyBorder="1" applyAlignment="1">
      <alignment horizontal="left" vertical="top"/>
    </xf>
    <xf numFmtId="0" fontId="11" fillId="2" borderId="16" xfId="0" applyFont="1" applyFill="1" applyBorder="1" applyAlignment="1">
      <alignment/>
    </xf>
    <xf numFmtId="0" fontId="13" fillId="0" borderId="1" xfId="0" applyFont="1" applyFill="1" applyBorder="1" applyAlignment="1">
      <alignment horizontal="left" vertical="center"/>
    </xf>
    <xf numFmtId="0" fontId="11" fillId="0" borderId="6" xfId="0" applyFont="1" applyFill="1" applyBorder="1" applyAlignment="1" quotePrefix="1">
      <alignment horizontal="left" vertical="center"/>
    </xf>
    <xf numFmtId="0" fontId="11" fillId="0" borderId="8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2" fillId="0" borderId="19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12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 wrapText="1"/>
    </xf>
    <xf numFmtId="0" fontId="12" fillId="0" borderId="17" xfId="0" applyFont="1" applyFill="1" applyBorder="1" applyAlignment="1">
      <alignment vertical="top"/>
    </xf>
    <xf numFmtId="0" fontId="15" fillId="0" borderId="0" xfId="0" applyFont="1" applyFill="1" applyAlignment="1">
      <alignment horizontal="left" vertical="center"/>
    </xf>
    <xf numFmtId="0" fontId="12" fillId="0" borderId="0" xfId="0" applyFont="1" applyFill="1" applyAlignment="1" quotePrefix="1">
      <alignment horizontal="left" vertical="center"/>
    </xf>
    <xf numFmtId="0" fontId="11" fillId="2" borderId="25" xfId="0" applyFont="1" applyFill="1" applyBorder="1" applyAlignment="1">
      <alignment horizontal="center"/>
    </xf>
    <xf numFmtId="0" fontId="11" fillId="2" borderId="26" xfId="0" applyFont="1" applyFill="1" applyBorder="1" applyAlignment="1">
      <alignment/>
    </xf>
    <xf numFmtId="0" fontId="12" fillId="0" borderId="2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vertical="top"/>
    </xf>
    <xf numFmtId="0" fontId="15" fillId="2" borderId="17" xfId="0" applyFont="1" applyFill="1" applyBorder="1" applyAlignment="1">
      <alignment horizontal="left" vertical="top"/>
    </xf>
    <xf numFmtId="0" fontId="17" fillId="0" borderId="0" xfId="0" applyFont="1" applyFill="1" applyAlignment="1">
      <alignment horizontal="left" vertical="center"/>
    </xf>
    <xf numFmtId="0" fontId="12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8" fillId="0" borderId="0" xfId="0" applyFont="1" applyFill="1" applyBorder="1" applyAlignment="1">
      <alignment horizontal="left" vertical="center"/>
    </xf>
    <xf numFmtId="0" fontId="12" fillId="0" borderId="16" xfId="0" applyNumberFormat="1" applyFont="1" applyFill="1" applyBorder="1" applyAlignment="1">
      <alignment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Alignment="1" quotePrefix="1">
      <alignment/>
    </xf>
    <xf numFmtId="0" fontId="11" fillId="2" borderId="0" xfId="0" applyFont="1" applyFill="1" applyAlignment="1" quotePrefix="1">
      <alignment/>
    </xf>
    <xf numFmtId="0" fontId="12" fillId="2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11" fillId="0" borderId="3" xfId="0" applyFont="1" applyFill="1" applyBorder="1" applyAlignment="1" quotePrefix="1">
      <alignment horizontal="left" vertical="center"/>
    </xf>
    <xf numFmtId="0" fontId="13" fillId="0" borderId="0" xfId="0" applyFont="1" applyFill="1" applyAlignment="1">
      <alignment/>
    </xf>
    <xf numFmtId="0" fontId="18" fillId="0" borderId="0" xfId="0" applyFont="1" applyFill="1" applyAlignment="1" quotePrefix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2" fillId="3" borderId="17" xfId="0" applyFont="1" applyFill="1" applyBorder="1" applyAlignment="1">
      <alignment/>
    </xf>
    <xf numFmtId="0" fontId="12" fillId="2" borderId="17" xfId="0" applyFont="1" applyFill="1" applyBorder="1" applyAlignment="1">
      <alignment horizontal="left" vertical="center"/>
    </xf>
    <xf numFmtId="0" fontId="19" fillId="0" borderId="0" xfId="0" applyFont="1" applyFill="1" applyAlignment="1" quotePrefix="1">
      <alignment horizontal="left" vertical="center"/>
    </xf>
    <xf numFmtId="0" fontId="18" fillId="0" borderId="0" xfId="0" applyFont="1" applyFill="1" applyAlignment="1" quotePrefix="1">
      <alignment horizontal="left" vertical="center"/>
    </xf>
    <xf numFmtId="0" fontId="17" fillId="0" borderId="0" xfId="0" applyFont="1" applyFill="1" applyAlignment="1" quotePrefix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left" vertical="center"/>
    </xf>
    <xf numFmtId="3" fontId="11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 applyAlignment="1">
      <alignment horizontal="left" vertical="center"/>
    </xf>
    <xf numFmtId="3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vertical="center"/>
    </xf>
    <xf numFmtId="49" fontId="12" fillId="0" borderId="23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2" fillId="0" borderId="15" xfId="0" applyNumberFormat="1" applyFont="1" applyFill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23" xfId="0" applyFont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left" vertical="center" wrapText="1"/>
    </xf>
    <xf numFmtId="0" fontId="13" fillId="0" borderId="15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266700</xdr:colOff>
      <xdr:row>37</xdr:row>
      <xdr:rowOff>0</xdr:rowOff>
    </xdr:from>
    <xdr:to>
      <xdr:col>25</xdr:col>
      <xdr:colOff>352425</xdr:colOff>
      <xdr:row>37</xdr:row>
      <xdr:rowOff>0</xdr:rowOff>
    </xdr:to>
    <xdr:sp>
      <xdr:nvSpPr>
        <xdr:cNvPr id="1" name="Text 11"/>
        <xdr:cNvSpPr txBox="1">
          <a:spLocks noChangeArrowheads="1"/>
        </xdr:cNvSpPr>
      </xdr:nvSpPr>
      <xdr:spPr>
        <a:xfrm>
          <a:off x="13220700" y="106299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25</xdr:col>
      <xdr:colOff>247650</xdr:colOff>
      <xdr:row>37</xdr:row>
      <xdr:rowOff>0</xdr:rowOff>
    </xdr:from>
    <xdr:to>
      <xdr:col>25</xdr:col>
      <xdr:colOff>247650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320165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266700</xdr:colOff>
      <xdr:row>37</xdr:row>
      <xdr:rowOff>0</xdr:rowOff>
    </xdr:from>
    <xdr:to>
      <xdr:col>25</xdr:col>
      <xdr:colOff>352425</xdr:colOff>
      <xdr:row>37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13220700" y="106299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25</xdr:col>
      <xdr:colOff>247650</xdr:colOff>
      <xdr:row>37</xdr:row>
      <xdr:rowOff>0</xdr:rowOff>
    </xdr:from>
    <xdr:to>
      <xdr:col>25</xdr:col>
      <xdr:colOff>247650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320165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" name="Text 1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1" name="Text 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3" name="Text 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5" name="Text 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7" name="Text 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9" name="Text 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2" name="Text 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4" name="Text 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6" name="Text 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8" name="Text 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" name="Text 3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2" name="Text 4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4" name="Text 4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6" name="Text 4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8" name="Text 4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40" name="Text 4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46" name="Text 5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48" name="Text 6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0" name="Text 6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2" name="Text 6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4" name="Text 6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6" name="Text 6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8" name="Text 7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60" name="Text 7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62" name="Text 7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64" name="Text 7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66" name="Text 7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68" name="Text 8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21</xdr:row>
      <xdr:rowOff>0</xdr:rowOff>
    </xdr:from>
    <xdr:to>
      <xdr:col>31</xdr:col>
      <xdr:colOff>9525</xdr:colOff>
      <xdr:row>21</xdr:row>
      <xdr:rowOff>0</xdr:rowOff>
    </xdr:to>
    <xdr:sp>
      <xdr:nvSpPr>
        <xdr:cNvPr id="70" name="Text 85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21</xdr:row>
      <xdr:rowOff>0</xdr:rowOff>
    </xdr:from>
    <xdr:to>
      <xdr:col>31</xdr:col>
      <xdr:colOff>9525</xdr:colOff>
      <xdr:row>21</xdr:row>
      <xdr:rowOff>0</xdr:rowOff>
    </xdr:to>
    <xdr:sp>
      <xdr:nvSpPr>
        <xdr:cNvPr id="71" name="Line 71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21</xdr:row>
      <xdr:rowOff>0</xdr:rowOff>
    </xdr:from>
    <xdr:to>
      <xdr:col>31</xdr:col>
      <xdr:colOff>9525</xdr:colOff>
      <xdr:row>21</xdr:row>
      <xdr:rowOff>0</xdr:rowOff>
    </xdr:to>
    <xdr:sp>
      <xdr:nvSpPr>
        <xdr:cNvPr id="72" name="Text 87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21</xdr:row>
      <xdr:rowOff>0</xdr:rowOff>
    </xdr:from>
    <xdr:to>
      <xdr:col>31</xdr:col>
      <xdr:colOff>9525</xdr:colOff>
      <xdr:row>21</xdr:row>
      <xdr:rowOff>0</xdr:rowOff>
    </xdr:to>
    <xdr:sp>
      <xdr:nvSpPr>
        <xdr:cNvPr id="73" name="Line 73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21</xdr:row>
      <xdr:rowOff>0</xdr:rowOff>
    </xdr:from>
    <xdr:to>
      <xdr:col>31</xdr:col>
      <xdr:colOff>9525</xdr:colOff>
      <xdr:row>21</xdr:row>
      <xdr:rowOff>0</xdr:rowOff>
    </xdr:to>
    <xdr:sp>
      <xdr:nvSpPr>
        <xdr:cNvPr id="74" name="Text 89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21</xdr:row>
      <xdr:rowOff>0</xdr:rowOff>
    </xdr:from>
    <xdr:to>
      <xdr:col>31</xdr:col>
      <xdr:colOff>9525</xdr:colOff>
      <xdr:row>21</xdr:row>
      <xdr:rowOff>0</xdr:rowOff>
    </xdr:to>
    <xdr:sp>
      <xdr:nvSpPr>
        <xdr:cNvPr id="75" name="Line 75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21</xdr:row>
      <xdr:rowOff>0</xdr:rowOff>
    </xdr:from>
    <xdr:to>
      <xdr:col>31</xdr:col>
      <xdr:colOff>9525</xdr:colOff>
      <xdr:row>21</xdr:row>
      <xdr:rowOff>0</xdr:rowOff>
    </xdr:to>
    <xdr:sp>
      <xdr:nvSpPr>
        <xdr:cNvPr id="76" name="Text 91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21</xdr:row>
      <xdr:rowOff>0</xdr:rowOff>
    </xdr:from>
    <xdr:to>
      <xdr:col>31</xdr:col>
      <xdr:colOff>9525</xdr:colOff>
      <xdr:row>21</xdr:row>
      <xdr:rowOff>0</xdr:rowOff>
    </xdr:to>
    <xdr:sp>
      <xdr:nvSpPr>
        <xdr:cNvPr id="77" name="Line 77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15</xdr:row>
      <xdr:rowOff>0</xdr:rowOff>
    </xdr:from>
    <xdr:to>
      <xdr:col>31</xdr:col>
      <xdr:colOff>9525</xdr:colOff>
      <xdr:row>15</xdr:row>
      <xdr:rowOff>0</xdr:rowOff>
    </xdr:to>
    <xdr:sp>
      <xdr:nvSpPr>
        <xdr:cNvPr id="78" name="Text 93"/>
        <xdr:cNvSpPr txBox="1">
          <a:spLocks noChangeArrowheads="1"/>
        </xdr:cNvSpPr>
      </xdr:nvSpPr>
      <xdr:spPr>
        <a:xfrm>
          <a:off x="162306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15</xdr:row>
      <xdr:rowOff>0</xdr:rowOff>
    </xdr:from>
    <xdr:to>
      <xdr:col>31</xdr:col>
      <xdr:colOff>9525</xdr:colOff>
      <xdr:row>15</xdr:row>
      <xdr:rowOff>0</xdr:rowOff>
    </xdr:to>
    <xdr:sp>
      <xdr:nvSpPr>
        <xdr:cNvPr id="79" name="Line 79"/>
        <xdr:cNvSpPr>
          <a:spLocks/>
        </xdr:cNvSpPr>
      </xdr:nvSpPr>
      <xdr:spPr>
        <a:xfrm flipV="1">
          <a:off x="16230600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15</xdr:row>
      <xdr:rowOff>0</xdr:rowOff>
    </xdr:from>
    <xdr:to>
      <xdr:col>31</xdr:col>
      <xdr:colOff>9525</xdr:colOff>
      <xdr:row>15</xdr:row>
      <xdr:rowOff>0</xdr:rowOff>
    </xdr:to>
    <xdr:sp>
      <xdr:nvSpPr>
        <xdr:cNvPr id="80" name="Text 95"/>
        <xdr:cNvSpPr txBox="1">
          <a:spLocks noChangeArrowheads="1"/>
        </xdr:cNvSpPr>
      </xdr:nvSpPr>
      <xdr:spPr>
        <a:xfrm>
          <a:off x="162306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15</xdr:row>
      <xdr:rowOff>0</xdr:rowOff>
    </xdr:from>
    <xdr:to>
      <xdr:col>31</xdr:col>
      <xdr:colOff>9525</xdr:colOff>
      <xdr:row>15</xdr:row>
      <xdr:rowOff>0</xdr:rowOff>
    </xdr:to>
    <xdr:sp>
      <xdr:nvSpPr>
        <xdr:cNvPr id="81" name="Line 81"/>
        <xdr:cNvSpPr>
          <a:spLocks/>
        </xdr:cNvSpPr>
      </xdr:nvSpPr>
      <xdr:spPr>
        <a:xfrm flipV="1">
          <a:off x="16230600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16</xdr:row>
      <xdr:rowOff>0</xdr:rowOff>
    </xdr:from>
    <xdr:to>
      <xdr:col>31</xdr:col>
      <xdr:colOff>9525</xdr:colOff>
      <xdr:row>16</xdr:row>
      <xdr:rowOff>0</xdr:rowOff>
    </xdr:to>
    <xdr:sp>
      <xdr:nvSpPr>
        <xdr:cNvPr id="82" name="Text 97"/>
        <xdr:cNvSpPr txBox="1">
          <a:spLocks noChangeArrowheads="1"/>
        </xdr:cNvSpPr>
      </xdr:nvSpPr>
      <xdr:spPr>
        <a:xfrm>
          <a:off x="162306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16</xdr:row>
      <xdr:rowOff>0</xdr:rowOff>
    </xdr:from>
    <xdr:to>
      <xdr:col>31</xdr:col>
      <xdr:colOff>9525</xdr:colOff>
      <xdr:row>16</xdr:row>
      <xdr:rowOff>0</xdr:rowOff>
    </xdr:to>
    <xdr:sp>
      <xdr:nvSpPr>
        <xdr:cNvPr id="83" name="Line 83"/>
        <xdr:cNvSpPr>
          <a:spLocks/>
        </xdr:cNvSpPr>
      </xdr:nvSpPr>
      <xdr:spPr>
        <a:xfrm flipV="1">
          <a:off x="16230600" y="330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16</xdr:row>
      <xdr:rowOff>0</xdr:rowOff>
    </xdr:from>
    <xdr:to>
      <xdr:col>31</xdr:col>
      <xdr:colOff>9525</xdr:colOff>
      <xdr:row>16</xdr:row>
      <xdr:rowOff>0</xdr:rowOff>
    </xdr:to>
    <xdr:sp>
      <xdr:nvSpPr>
        <xdr:cNvPr id="84" name="Text 99"/>
        <xdr:cNvSpPr txBox="1">
          <a:spLocks noChangeArrowheads="1"/>
        </xdr:cNvSpPr>
      </xdr:nvSpPr>
      <xdr:spPr>
        <a:xfrm>
          <a:off x="162306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16</xdr:row>
      <xdr:rowOff>0</xdr:rowOff>
    </xdr:from>
    <xdr:to>
      <xdr:col>31</xdr:col>
      <xdr:colOff>9525</xdr:colOff>
      <xdr:row>16</xdr:row>
      <xdr:rowOff>0</xdr:rowOff>
    </xdr:to>
    <xdr:sp>
      <xdr:nvSpPr>
        <xdr:cNvPr id="85" name="Line 85"/>
        <xdr:cNvSpPr>
          <a:spLocks/>
        </xdr:cNvSpPr>
      </xdr:nvSpPr>
      <xdr:spPr>
        <a:xfrm flipV="1">
          <a:off x="16230600" y="330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25</xdr:row>
      <xdr:rowOff>0</xdr:rowOff>
    </xdr:from>
    <xdr:to>
      <xdr:col>31</xdr:col>
      <xdr:colOff>9525</xdr:colOff>
      <xdr:row>25</xdr:row>
      <xdr:rowOff>0</xdr:rowOff>
    </xdr:to>
    <xdr:sp>
      <xdr:nvSpPr>
        <xdr:cNvPr id="86" name="Text 101"/>
        <xdr:cNvSpPr txBox="1">
          <a:spLocks noChangeArrowheads="1"/>
        </xdr:cNvSpPr>
      </xdr:nvSpPr>
      <xdr:spPr>
        <a:xfrm>
          <a:off x="1623060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25</xdr:row>
      <xdr:rowOff>0</xdr:rowOff>
    </xdr:from>
    <xdr:to>
      <xdr:col>31</xdr:col>
      <xdr:colOff>9525</xdr:colOff>
      <xdr:row>25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16230600" y="661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25</xdr:row>
      <xdr:rowOff>0</xdr:rowOff>
    </xdr:from>
    <xdr:to>
      <xdr:col>31</xdr:col>
      <xdr:colOff>9525</xdr:colOff>
      <xdr:row>25</xdr:row>
      <xdr:rowOff>0</xdr:rowOff>
    </xdr:to>
    <xdr:sp>
      <xdr:nvSpPr>
        <xdr:cNvPr id="88" name="Text 103"/>
        <xdr:cNvSpPr txBox="1">
          <a:spLocks noChangeArrowheads="1"/>
        </xdr:cNvSpPr>
      </xdr:nvSpPr>
      <xdr:spPr>
        <a:xfrm>
          <a:off x="1623060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25</xdr:row>
      <xdr:rowOff>0</xdr:rowOff>
    </xdr:from>
    <xdr:to>
      <xdr:col>31</xdr:col>
      <xdr:colOff>9525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 flipV="1">
          <a:off x="16230600" y="661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0" name="Text 10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1" name="Line 9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2" name="Text 10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3" name="Line 9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4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5" name="Line 9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6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7" name="Line 9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8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9" name="Line 9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0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2" name="Text 12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3" name="Line 10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4" name="Text 12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5" name="Line 10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6" name="Text 12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7" name="Line 10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8" name="Text 12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9" name="Line 10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0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1" name="Line 11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2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3" name="Line 11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4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5" name="Line 11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6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7" name="Line 11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18" name="Text 1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20" name="Text 19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22" name="Text 19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24" name="Text 1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26" name="Text 1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28" name="Text 20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30" name="Text 20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32" name="Text 20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34" name="Text 20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36" name="Text 20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38" name="Text 21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40" name="Text 21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42" name="Text 2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44" name="Text 2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46" name="Text 2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48" name="Text 2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50" name="Text 2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52" name="Text 2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54" name="Text 2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56" name="Text 2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58" name="Text 2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60" name="Text 2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62" name="Text 2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64" name="Text 2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66" name="Text 23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68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69" name="Line 16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70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71" name="Line 17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72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73" name="Line 17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74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75" name="Line 17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76" name="Text 12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77" name="Line 17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78" name="Text 12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79" name="Line 17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80" name="Text 12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81" name="Line 18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82" name="Text 12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83" name="Line 18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84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85" name="Line 18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86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87" name="Line 18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88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89" name="Line 18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90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91" name="Line 19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92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93" name="Line 19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94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95" name="Line 19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96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97" name="Line 19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98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99" name="Line 19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00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01" name="Line 20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02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03" name="Line 20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04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05" name="Line 20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06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07" name="Line 20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25</xdr:col>
      <xdr:colOff>266700</xdr:colOff>
      <xdr:row>37</xdr:row>
      <xdr:rowOff>0</xdr:rowOff>
    </xdr:from>
    <xdr:to>
      <xdr:col>25</xdr:col>
      <xdr:colOff>352425</xdr:colOff>
      <xdr:row>37</xdr:row>
      <xdr:rowOff>0</xdr:rowOff>
    </xdr:to>
    <xdr:sp>
      <xdr:nvSpPr>
        <xdr:cNvPr id="210" name="Text 11"/>
        <xdr:cNvSpPr txBox="1">
          <a:spLocks noChangeArrowheads="1"/>
        </xdr:cNvSpPr>
      </xdr:nvSpPr>
      <xdr:spPr>
        <a:xfrm>
          <a:off x="13220700" y="106299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25</xdr:col>
      <xdr:colOff>247650</xdr:colOff>
      <xdr:row>37</xdr:row>
      <xdr:rowOff>0</xdr:rowOff>
    </xdr:from>
    <xdr:to>
      <xdr:col>25</xdr:col>
      <xdr:colOff>247650</xdr:colOff>
      <xdr:row>37</xdr:row>
      <xdr:rowOff>0</xdr:rowOff>
    </xdr:to>
    <xdr:sp>
      <xdr:nvSpPr>
        <xdr:cNvPr id="211" name="Line 211"/>
        <xdr:cNvSpPr>
          <a:spLocks/>
        </xdr:cNvSpPr>
      </xdr:nvSpPr>
      <xdr:spPr>
        <a:xfrm flipV="1">
          <a:off x="1320165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266700</xdr:colOff>
      <xdr:row>37</xdr:row>
      <xdr:rowOff>0</xdr:rowOff>
    </xdr:from>
    <xdr:to>
      <xdr:col>25</xdr:col>
      <xdr:colOff>352425</xdr:colOff>
      <xdr:row>37</xdr:row>
      <xdr:rowOff>0</xdr:rowOff>
    </xdr:to>
    <xdr:sp>
      <xdr:nvSpPr>
        <xdr:cNvPr id="212" name="Text 15"/>
        <xdr:cNvSpPr txBox="1">
          <a:spLocks noChangeArrowheads="1"/>
        </xdr:cNvSpPr>
      </xdr:nvSpPr>
      <xdr:spPr>
        <a:xfrm>
          <a:off x="13220700" y="106299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25</xdr:col>
      <xdr:colOff>247650</xdr:colOff>
      <xdr:row>37</xdr:row>
      <xdr:rowOff>0</xdr:rowOff>
    </xdr:from>
    <xdr:to>
      <xdr:col>25</xdr:col>
      <xdr:colOff>247650</xdr:colOff>
      <xdr:row>37</xdr:row>
      <xdr:rowOff>0</xdr:rowOff>
    </xdr:to>
    <xdr:sp>
      <xdr:nvSpPr>
        <xdr:cNvPr id="213" name="Line 213"/>
        <xdr:cNvSpPr>
          <a:spLocks/>
        </xdr:cNvSpPr>
      </xdr:nvSpPr>
      <xdr:spPr>
        <a:xfrm flipV="1">
          <a:off x="1320165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21</xdr:row>
      <xdr:rowOff>0</xdr:rowOff>
    </xdr:from>
    <xdr:to>
      <xdr:col>31</xdr:col>
      <xdr:colOff>9525</xdr:colOff>
      <xdr:row>21</xdr:row>
      <xdr:rowOff>0</xdr:rowOff>
    </xdr:to>
    <xdr:sp>
      <xdr:nvSpPr>
        <xdr:cNvPr id="214" name="Text 85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21</xdr:row>
      <xdr:rowOff>0</xdr:rowOff>
    </xdr:from>
    <xdr:to>
      <xdr:col>31</xdr:col>
      <xdr:colOff>9525</xdr:colOff>
      <xdr:row>21</xdr:row>
      <xdr:rowOff>0</xdr:rowOff>
    </xdr:to>
    <xdr:sp>
      <xdr:nvSpPr>
        <xdr:cNvPr id="215" name="Line 215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21</xdr:row>
      <xdr:rowOff>0</xdr:rowOff>
    </xdr:from>
    <xdr:to>
      <xdr:col>31</xdr:col>
      <xdr:colOff>9525</xdr:colOff>
      <xdr:row>21</xdr:row>
      <xdr:rowOff>0</xdr:rowOff>
    </xdr:to>
    <xdr:sp>
      <xdr:nvSpPr>
        <xdr:cNvPr id="216" name="Text 87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21</xdr:row>
      <xdr:rowOff>0</xdr:rowOff>
    </xdr:from>
    <xdr:to>
      <xdr:col>31</xdr:col>
      <xdr:colOff>9525</xdr:colOff>
      <xdr:row>21</xdr:row>
      <xdr:rowOff>0</xdr:rowOff>
    </xdr:to>
    <xdr:sp>
      <xdr:nvSpPr>
        <xdr:cNvPr id="217" name="Line 217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21</xdr:row>
      <xdr:rowOff>0</xdr:rowOff>
    </xdr:from>
    <xdr:to>
      <xdr:col>31</xdr:col>
      <xdr:colOff>9525</xdr:colOff>
      <xdr:row>21</xdr:row>
      <xdr:rowOff>0</xdr:rowOff>
    </xdr:to>
    <xdr:sp>
      <xdr:nvSpPr>
        <xdr:cNvPr id="218" name="Text 89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21</xdr:row>
      <xdr:rowOff>0</xdr:rowOff>
    </xdr:from>
    <xdr:to>
      <xdr:col>31</xdr:col>
      <xdr:colOff>9525</xdr:colOff>
      <xdr:row>21</xdr:row>
      <xdr:rowOff>0</xdr:rowOff>
    </xdr:to>
    <xdr:sp>
      <xdr:nvSpPr>
        <xdr:cNvPr id="219" name="Line 219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21</xdr:row>
      <xdr:rowOff>0</xdr:rowOff>
    </xdr:from>
    <xdr:to>
      <xdr:col>31</xdr:col>
      <xdr:colOff>9525</xdr:colOff>
      <xdr:row>21</xdr:row>
      <xdr:rowOff>0</xdr:rowOff>
    </xdr:to>
    <xdr:sp>
      <xdr:nvSpPr>
        <xdr:cNvPr id="220" name="Text 91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21</xdr:row>
      <xdr:rowOff>0</xdr:rowOff>
    </xdr:from>
    <xdr:to>
      <xdr:col>31</xdr:col>
      <xdr:colOff>9525</xdr:colOff>
      <xdr:row>21</xdr:row>
      <xdr:rowOff>0</xdr:rowOff>
    </xdr:to>
    <xdr:sp>
      <xdr:nvSpPr>
        <xdr:cNvPr id="221" name="Line 221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15</xdr:row>
      <xdr:rowOff>0</xdr:rowOff>
    </xdr:from>
    <xdr:to>
      <xdr:col>31</xdr:col>
      <xdr:colOff>9525</xdr:colOff>
      <xdr:row>15</xdr:row>
      <xdr:rowOff>0</xdr:rowOff>
    </xdr:to>
    <xdr:sp>
      <xdr:nvSpPr>
        <xdr:cNvPr id="222" name="Text 93"/>
        <xdr:cNvSpPr txBox="1">
          <a:spLocks noChangeArrowheads="1"/>
        </xdr:cNvSpPr>
      </xdr:nvSpPr>
      <xdr:spPr>
        <a:xfrm>
          <a:off x="162306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15</xdr:row>
      <xdr:rowOff>0</xdr:rowOff>
    </xdr:from>
    <xdr:to>
      <xdr:col>31</xdr:col>
      <xdr:colOff>9525</xdr:colOff>
      <xdr:row>15</xdr:row>
      <xdr:rowOff>0</xdr:rowOff>
    </xdr:to>
    <xdr:sp>
      <xdr:nvSpPr>
        <xdr:cNvPr id="223" name="Line 223"/>
        <xdr:cNvSpPr>
          <a:spLocks/>
        </xdr:cNvSpPr>
      </xdr:nvSpPr>
      <xdr:spPr>
        <a:xfrm flipV="1">
          <a:off x="16230600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15</xdr:row>
      <xdr:rowOff>0</xdr:rowOff>
    </xdr:from>
    <xdr:to>
      <xdr:col>31</xdr:col>
      <xdr:colOff>9525</xdr:colOff>
      <xdr:row>15</xdr:row>
      <xdr:rowOff>0</xdr:rowOff>
    </xdr:to>
    <xdr:sp>
      <xdr:nvSpPr>
        <xdr:cNvPr id="224" name="Text 95"/>
        <xdr:cNvSpPr txBox="1">
          <a:spLocks noChangeArrowheads="1"/>
        </xdr:cNvSpPr>
      </xdr:nvSpPr>
      <xdr:spPr>
        <a:xfrm>
          <a:off x="162306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15</xdr:row>
      <xdr:rowOff>0</xdr:rowOff>
    </xdr:from>
    <xdr:to>
      <xdr:col>31</xdr:col>
      <xdr:colOff>9525</xdr:colOff>
      <xdr:row>15</xdr:row>
      <xdr:rowOff>0</xdr:rowOff>
    </xdr:to>
    <xdr:sp>
      <xdr:nvSpPr>
        <xdr:cNvPr id="225" name="Line 225"/>
        <xdr:cNvSpPr>
          <a:spLocks/>
        </xdr:cNvSpPr>
      </xdr:nvSpPr>
      <xdr:spPr>
        <a:xfrm flipV="1">
          <a:off x="16230600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16</xdr:row>
      <xdr:rowOff>0</xdr:rowOff>
    </xdr:from>
    <xdr:to>
      <xdr:col>31</xdr:col>
      <xdr:colOff>9525</xdr:colOff>
      <xdr:row>16</xdr:row>
      <xdr:rowOff>0</xdr:rowOff>
    </xdr:to>
    <xdr:sp>
      <xdr:nvSpPr>
        <xdr:cNvPr id="226" name="Text 97"/>
        <xdr:cNvSpPr txBox="1">
          <a:spLocks noChangeArrowheads="1"/>
        </xdr:cNvSpPr>
      </xdr:nvSpPr>
      <xdr:spPr>
        <a:xfrm>
          <a:off x="162306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16</xdr:row>
      <xdr:rowOff>0</xdr:rowOff>
    </xdr:from>
    <xdr:to>
      <xdr:col>31</xdr:col>
      <xdr:colOff>9525</xdr:colOff>
      <xdr:row>16</xdr:row>
      <xdr:rowOff>0</xdr:rowOff>
    </xdr:to>
    <xdr:sp>
      <xdr:nvSpPr>
        <xdr:cNvPr id="227" name="Line 227"/>
        <xdr:cNvSpPr>
          <a:spLocks/>
        </xdr:cNvSpPr>
      </xdr:nvSpPr>
      <xdr:spPr>
        <a:xfrm flipV="1">
          <a:off x="16230600" y="330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16</xdr:row>
      <xdr:rowOff>0</xdr:rowOff>
    </xdr:from>
    <xdr:to>
      <xdr:col>31</xdr:col>
      <xdr:colOff>9525</xdr:colOff>
      <xdr:row>16</xdr:row>
      <xdr:rowOff>0</xdr:rowOff>
    </xdr:to>
    <xdr:sp>
      <xdr:nvSpPr>
        <xdr:cNvPr id="228" name="Text 99"/>
        <xdr:cNvSpPr txBox="1">
          <a:spLocks noChangeArrowheads="1"/>
        </xdr:cNvSpPr>
      </xdr:nvSpPr>
      <xdr:spPr>
        <a:xfrm>
          <a:off x="162306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16</xdr:row>
      <xdr:rowOff>0</xdr:rowOff>
    </xdr:from>
    <xdr:to>
      <xdr:col>31</xdr:col>
      <xdr:colOff>9525</xdr:colOff>
      <xdr:row>16</xdr:row>
      <xdr:rowOff>0</xdr:rowOff>
    </xdr:to>
    <xdr:sp>
      <xdr:nvSpPr>
        <xdr:cNvPr id="229" name="Line 229"/>
        <xdr:cNvSpPr>
          <a:spLocks/>
        </xdr:cNvSpPr>
      </xdr:nvSpPr>
      <xdr:spPr>
        <a:xfrm flipV="1">
          <a:off x="16230600" y="330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25</xdr:row>
      <xdr:rowOff>0</xdr:rowOff>
    </xdr:from>
    <xdr:to>
      <xdr:col>31</xdr:col>
      <xdr:colOff>9525</xdr:colOff>
      <xdr:row>25</xdr:row>
      <xdr:rowOff>0</xdr:rowOff>
    </xdr:to>
    <xdr:sp>
      <xdr:nvSpPr>
        <xdr:cNvPr id="230" name="Text 101"/>
        <xdr:cNvSpPr txBox="1">
          <a:spLocks noChangeArrowheads="1"/>
        </xdr:cNvSpPr>
      </xdr:nvSpPr>
      <xdr:spPr>
        <a:xfrm>
          <a:off x="1623060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25</xdr:row>
      <xdr:rowOff>0</xdr:rowOff>
    </xdr:from>
    <xdr:to>
      <xdr:col>31</xdr:col>
      <xdr:colOff>9525</xdr:colOff>
      <xdr:row>25</xdr:row>
      <xdr:rowOff>0</xdr:rowOff>
    </xdr:to>
    <xdr:sp>
      <xdr:nvSpPr>
        <xdr:cNvPr id="231" name="Line 231"/>
        <xdr:cNvSpPr>
          <a:spLocks/>
        </xdr:cNvSpPr>
      </xdr:nvSpPr>
      <xdr:spPr>
        <a:xfrm flipV="1">
          <a:off x="16230600" y="661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25</xdr:row>
      <xdr:rowOff>0</xdr:rowOff>
    </xdr:from>
    <xdr:to>
      <xdr:col>31</xdr:col>
      <xdr:colOff>9525</xdr:colOff>
      <xdr:row>25</xdr:row>
      <xdr:rowOff>0</xdr:rowOff>
    </xdr:to>
    <xdr:sp>
      <xdr:nvSpPr>
        <xdr:cNvPr id="232" name="Text 103"/>
        <xdr:cNvSpPr txBox="1">
          <a:spLocks noChangeArrowheads="1"/>
        </xdr:cNvSpPr>
      </xdr:nvSpPr>
      <xdr:spPr>
        <a:xfrm>
          <a:off x="1623060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25</xdr:row>
      <xdr:rowOff>0</xdr:rowOff>
    </xdr:from>
    <xdr:to>
      <xdr:col>31</xdr:col>
      <xdr:colOff>9525</xdr:colOff>
      <xdr:row>25</xdr:row>
      <xdr:rowOff>0</xdr:rowOff>
    </xdr:to>
    <xdr:sp>
      <xdr:nvSpPr>
        <xdr:cNvPr id="233" name="Line 233"/>
        <xdr:cNvSpPr>
          <a:spLocks/>
        </xdr:cNvSpPr>
      </xdr:nvSpPr>
      <xdr:spPr>
        <a:xfrm flipV="1">
          <a:off x="16230600" y="661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34" name="Text 10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35" name="Line 23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36" name="Text 10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37" name="Line 23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38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39" name="Line 23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40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41" name="Line 24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42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43" name="Line 24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44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45" name="Line 24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46" name="Text 12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47" name="Line 24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48" name="Text 12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49" name="Line 24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50" name="Text 12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51" name="Line 25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52" name="Text 12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53" name="Line 25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54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55" name="Line 25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56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57" name="Line 25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58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59" name="Line 25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60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61" name="Line 26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62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63" name="Line 26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64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65" name="Line 26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66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67" name="Line 26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68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69" name="Line 26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70" name="Text 12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71" name="Line 27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72" name="Text 12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73" name="Line 27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74" name="Text 12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75" name="Line 27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76" name="Text 12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77" name="Line 27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78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79" name="Line 27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80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81" name="Line 28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82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83" name="Line 28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84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85" name="Line 28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86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87" name="Line 28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88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89" name="Line 28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90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91" name="Line 29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92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93" name="Line 29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94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95" name="Line 29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96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97" name="Line 29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98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99" name="Line 29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300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301" name="Line 30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303" name="TextBox 30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30</xdr:col>
      <xdr:colOff>9525</xdr:colOff>
      <xdr:row>60</xdr:row>
      <xdr:rowOff>0</xdr:rowOff>
    </xdr:from>
    <xdr:to>
      <xdr:col>30</xdr:col>
      <xdr:colOff>9525</xdr:colOff>
      <xdr:row>60</xdr:row>
      <xdr:rowOff>0</xdr:rowOff>
    </xdr:to>
    <xdr:sp>
      <xdr:nvSpPr>
        <xdr:cNvPr id="304" name="Line 304"/>
        <xdr:cNvSpPr>
          <a:spLocks/>
        </xdr:cNvSpPr>
      </xdr:nvSpPr>
      <xdr:spPr>
        <a:xfrm flipV="1">
          <a:off x="16230600" y="17211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60</xdr:row>
      <xdr:rowOff>0</xdr:rowOff>
    </xdr:from>
    <xdr:to>
      <xdr:col>31</xdr:col>
      <xdr:colOff>9525</xdr:colOff>
      <xdr:row>60</xdr:row>
      <xdr:rowOff>0</xdr:rowOff>
    </xdr:to>
    <xdr:sp>
      <xdr:nvSpPr>
        <xdr:cNvPr id="305" name="TextBox 305"/>
        <xdr:cNvSpPr txBox="1">
          <a:spLocks noChangeArrowheads="1"/>
        </xdr:cNvSpPr>
      </xdr:nvSpPr>
      <xdr:spPr>
        <a:xfrm>
          <a:off x="16230600" y="17211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30</xdr:col>
      <xdr:colOff>9525</xdr:colOff>
      <xdr:row>60</xdr:row>
      <xdr:rowOff>0</xdr:rowOff>
    </xdr:from>
    <xdr:to>
      <xdr:col>31</xdr:col>
      <xdr:colOff>9525</xdr:colOff>
      <xdr:row>60</xdr:row>
      <xdr:rowOff>0</xdr:rowOff>
    </xdr:to>
    <xdr:sp>
      <xdr:nvSpPr>
        <xdr:cNvPr id="306" name="TextBox 306"/>
        <xdr:cNvSpPr txBox="1">
          <a:spLocks noChangeArrowheads="1"/>
        </xdr:cNvSpPr>
      </xdr:nvSpPr>
      <xdr:spPr>
        <a:xfrm>
          <a:off x="16230600" y="17211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30</xdr:col>
      <xdr:colOff>9525</xdr:colOff>
      <xdr:row>106</xdr:row>
      <xdr:rowOff>0</xdr:rowOff>
    </xdr:from>
    <xdr:to>
      <xdr:col>30</xdr:col>
      <xdr:colOff>9525</xdr:colOff>
      <xdr:row>106</xdr:row>
      <xdr:rowOff>0</xdr:rowOff>
    </xdr:to>
    <xdr:sp>
      <xdr:nvSpPr>
        <xdr:cNvPr id="307" name="Line 307"/>
        <xdr:cNvSpPr>
          <a:spLocks/>
        </xdr:cNvSpPr>
      </xdr:nvSpPr>
      <xdr:spPr>
        <a:xfrm flipV="1">
          <a:off x="16230600" y="31013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106</xdr:row>
      <xdr:rowOff>0</xdr:rowOff>
    </xdr:from>
    <xdr:to>
      <xdr:col>31</xdr:col>
      <xdr:colOff>9525</xdr:colOff>
      <xdr:row>106</xdr:row>
      <xdr:rowOff>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16230600" y="3101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30</xdr:col>
      <xdr:colOff>9525</xdr:colOff>
      <xdr:row>106</xdr:row>
      <xdr:rowOff>0</xdr:rowOff>
    </xdr:from>
    <xdr:to>
      <xdr:col>31</xdr:col>
      <xdr:colOff>9525</xdr:colOff>
      <xdr:row>106</xdr:row>
      <xdr:rowOff>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16230600" y="3101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30</xdr:col>
      <xdr:colOff>9525</xdr:colOff>
      <xdr:row>162</xdr:row>
      <xdr:rowOff>0</xdr:rowOff>
    </xdr:from>
    <xdr:to>
      <xdr:col>30</xdr:col>
      <xdr:colOff>9525</xdr:colOff>
      <xdr:row>162</xdr:row>
      <xdr:rowOff>0</xdr:rowOff>
    </xdr:to>
    <xdr:sp>
      <xdr:nvSpPr>
        <xdr:cNvPr id="310" name="Line 310"/>
        <xdr:cNvSpPr>
          <a:spLocks/>
        </xdr:cNvSpPr>
      </xdr:nvSpPr>
      <xdr:spPr>
        <a:xfrm flipV="1">
          <a:off x="16230600" y="45053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162</xdr:row>
      <xdr:rowOff>0</xdr:rowOff>
    </xdr:from>
    <xdr:to>
      <xdr:col>31</xdr:col>
      <xdr:colOff>9525</xdr:colOff>
      <xdr:row>162</xdr:row>
      <xdr:rowOff>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16230600" y="45053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30</xdr:col>
      <xdr:colOff>9525</xdr:colOff>
      <xdr:row>162</xdr:row>
      <xdr:rowOff>0</xdr:rowOff>
    </xdr:from>
    <xdr:to>
      <xdr:col>31</xdr:col>
      <xdr:colOff>9525</xdr:colOff>
      <xdr:row>162</xdr:row>
      <xdr:rowOff>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16230600" y="45053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30</xdr:col>
      <xdr:colOff>9525</xdr:colOff>
      <xdr:row>247</xdr:row>
      <xdr:rowOff>0</xdr:rowOff>
    </xdr:from>
    <xdr:to>
      <xdr:col>30</xdr:col>
      <xdr:colOff>9525</xdr:colOff>
      <xdr:row>247</xdr:row>
      <xdr:rowOff>0</xdr:rowOff>
    </xdr:to>
    <xdr:sp>
      <xdr:nvSpPr>
        <xdr:cNvPr id="313" name="Line 313"/>
        <xdr:cNvSpPr>
          <a:spLocks/>
        </xdr:cNvSpPr>
      </xdr:nvSpPr>
      <xdr:spPr>
        <a:xfrm flipV="1">
          <a:off x="16230600" y="6921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262</xdr:row>
      <xdr:rowOff>0</xdr:rowOff>
    </xdr:from>
    <xdr:to>
      <xdr:col>31</xdr:col>
      <xdr:colOff>9525</xdr:colOff>
      <xdr:row>262</xdr:row>
      <xdr:rowOff>0</xdr:rowOff>
    </xdr:to>
    <xdr:sp>
      <xdr:nvSpPr>
        <xdr:cNvPr id="314" name="TextBox 314"/>
        <xdr:cNvSpPr txBox="1">
          <a:spLocks noChangeArrowheads="1"/>
        </xdr:cNvSpPr>
      </xdr:nvSpPr>
      <xdr:spPr>
        <a:xfrm>
          <a:off x="16230600" y="7239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30</xdr:col>
      <xdr:colOff>9525</xdr:colOff>
      <xdr:row>262</xdr:row>
      <xdr:rowOff>0</xdr:rowOff>
    </xdr:from>
    <xdr:to>
      <xdr:col>31</xdr:col>
      <xdr:colOff>9525</xdr:colOff>
      <xdr:row>262</xdr:row>
      <xdr:rowOff>0</xdr:rowOff>
    </xdr:to>
    <xdr:sp>
      <xdr:nvSpPr>
        <xdr:cNvPr id="315" name="TextBox 315"/>
        <xdr:cNvSpPr txBox="1">
          <a:spLocks noChangeArrowheads="1"/>
        </xdr:cNvSpPr>
      </xdr:nvSpPr>
      <xdr:spPr>
        <a:xfrm>
          <a:off x="16230600" y="7239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31</xdr:col>
      <xdr:colOff>9525</xdr:colOff>
      <xdr:row>143</xdr:row>
      <xdr:rowOff>0</xdr:rowOff>
    </xdr:from>
    <xdr:to>
      <xdr:col>31</xdr:col>
      <xdr:colOff>9525</xdr:colOff>
      <xdr:row>147</xdr:row>
      <xdr:rowOff>0</xdr:rowOff>
    </xdr:to>
    <xdr:sp>
      <xdr:nvSpPr>
        <xdr:cNvPr id="316" name="Line 316"/>
        <xdr:cNvSpPr>
          <a:spLocks/>
        </xdr:cNvSpPr>
      </xdr:nvSpPr>
      <xdr:spPr>
        <a:xfrm flipV="1">
          <a:off x="16230600" y="40081200"/>
          <a:ext cx="0" cy="876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266700</xdr:colOff>
      <xdr:row>0</xdr:row>
      <xdr:rowOff>0</xdr:rowOff>
    </xdr:from>
    <xdr:to>
      <xdr:col>24</xdr:col>
      <xdr:colOff>381000</xdr:colOff>
      <xdr:row>0</xdr:row>
      <xdr:rowOff>0</xdr:rowOff>
    </xdr:to>
    <xdr:sp>
      <xdr:nvSpPr>
        <xdr:cNvPr id="317" name="Text 11"/>
        <xdr:cNvSpPr txBox="1">
          <a:spLocks noChangeArrowheads="1"/>
        </xdr:cNvSpPr>
      </xdr:nvSpPr>
      <xdr:spPr>
        <a:xfrm>
          <a:off x="12839700" y="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24</xdr:col>
      <xdr:colOff>247650</xdr:colOff>
      <xdr:row>0</xdr:row>
      <xdr:rowOff>0</xdr:rowOff>
    </xdr:from>
    <xdr:to>
      <xdr:col>24</xdr:col>
      <xdr:colOff>247650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 flipV="1">
          <a:off x="12820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0</xdr:row>
      <xdr:rowOff>0</xdr:rowOff>
    </xdr:from>
    <xdr:to>
      <xdr:col>29</xdr:col>
      <xdr:colOff>114300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266700</xdr:colOff>
      <xdr:row>0</xdr:row>
      <xdr:rowOff>0</xdr:rowOff>
    </xdr:from>
    <xdr:to>
      <xdr:col>24</xdr:col>
      <xdr:colOff>381000</xdr:colOff>
      <xdr:row>0</xdr:row>
      <xdr:rowOff>0</xdr:rowOff>
    </xdr:to>
    <xdr:sp>
      <xdr:nvSpPr>
        <xdr:cNvPr id="320" name="Text 15"/>
        <xdr:cNvSpPr txBox="1">
          <a:spLocks noChangeArrowheads="1"/>
        </xdr:cNvSpPr>
      </xdr:nvSpPr>
      <xdr:spPr>
        <a:xfrm>
          <a:off x="12839700" y="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24</xdr:col>
      <xdr:colOff>247650</xdr:colOff>
      <xdr:row>0</xdr:row>
      <xdr:rowOff>0</xdr:rowOff>
    </xdr:from>
    <xdr:to>
      <xdr:col>24</xdr:col>
      <xdr:colOff>247650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 flipV="1">
          <a:off x="12820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2" name="Text 1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4" name="Text 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6" name="Text 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8" name="Text 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30" name="Text 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32" name="Text 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34" name="Text 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36" name="Text 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39" name="Text 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41" name="Text 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43" name="Text 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45" name="Text 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47" name="Text 3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49" name="Text 4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51" name="Text 4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53" name="Text 4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55" name="Text 4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57" name="Text 4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63" name="Text 5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65" name="Text 6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67" name="Text 6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69" name="Text 6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71" name="Text 6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73" name="Text 6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75" name="Text 7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77" name="Text 7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79" name="Text 7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81" name="Text 7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83" name="Text 7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85" name="Text 8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87" name="Text 8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89" name="Text 8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91" name="Text 8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93" name="Text 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95" name="Text 9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97" name="Text 9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99" name="Text 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01" name="Text 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03" name="Text 10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05" name="Text 10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07" name="Text 10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09" name="Text 10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11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13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15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17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19" name="Text 1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21" name="Text 1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23" name="Text 1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25" name="Text 1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27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29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31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33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35" name="Text 1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37" name="Text 19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39" name="Text 19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41" name="Text 1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43" name="Text 1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45" name="Text 20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47" name="Text 20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49" name="Text 20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51" name="Text 20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53" name="Text 20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55" name="Text 21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57" name="Text 21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59" name="Text 2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61" name="Text 2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63" name="Text 2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65" name="Text 2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67" name="Text 2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69" name="Text 2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71" name="Text 2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73" name="Text 2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75" name="Text 2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77" name="Text 2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79" name="Text 2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81" name="Text 2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83" name="Text 23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85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87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89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91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93" name="Text 1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95" name="Text 1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97" name="Text 1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499" name="Text 1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01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03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05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07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09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11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13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15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17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19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21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23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209550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25" name="TextBox 5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26" name="TextBox 526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27" name="TextBox 5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24</xdr:col>
      <xdr:colOff>266700</xdr:colOff>
      <xdr:row>0</xdr:row>
      <xdr:rowOff>0</xdr:rowOff>
    </xdr:from>
    <xdr:to>
      <xdr:col>24</xdr:col>
      <xdr:colOff>381000</xdr:colOff>
      <xdr:row>0</xdr:row>
      <xdr:rowOff>0</xdr:rowOff>
    </xdr:to>
    <xdr:sp>
      <xdr:nvSpPr>
        <xdr:cNvPr id="528" name="Text 11"/>
        <xdr:cNvSpPr txBox="1">
          <a:spLocks noChangeArrowheads="1"/>
        </xdr:cNvSpPr>
      </xdr:nvSpPr>
      <xdr:spPr>
        <a:xfrm>
          <a:off x="12839700" y="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24</xdr:col>
      <xdr:colOff>247650</xdr:colOff>
      <xdr:row>0</xdr:row>
      <xdr:rowOff>0</xdr:rowOff>
    </xdr:from>
    <xdr:to>
      <xdr:col>24</xdr:col>
      <xdr:colOff>247650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 flipV="1">
          <a:off x="12820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266700</xdr:colOff>
      <xdr:row>0</xdr:row>
      <xdr:rowOff>0</xdr:rowOff>
    </xdr:from>
    <xdr:to>
      <xdr:col>24</xdr:col>
      <xdr:colOff>381000</xdr:colOff>
      <xdr:row>0</xdr:row>
      <xdr:rowOff>0</xdr:rowOff>
    </xdr:to>
    <xdr:sp>
      <xdr:nvSpPr>
        <xdr:cNvPr id="530" name="Text 15"/>
        <xdr:cNvSpPr txBox="1">
          <a:spLocks noChangeArrowheads="1"/>
        </xdr:cNvSpPr>
      </xdr:nvSpPr>
      <xdr:spPr>
        <a:xfrm>
          <a:off x="12839700" y="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24</xdr:col>
      <xdr:colOff>247650</xdr:colOff>
      <xdr:row>0</xdr:row>
      <xdr:rowOff>0</xdr:rowOff>
    </xdr:from>
    <xdr:to>
      <xdr:col>24</xdr:col>
      <xdr:colOff>247650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 flipV="1">
          <a:off x="12820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32" name="Text 8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34" name="Text 8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36" name="Text 8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38" name="Text 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40" name="Text 9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42" name="Text 9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44" name="Text 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46" name="Text 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48" name="Text 10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50" name="Text 10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52" name="Text 10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54" name="Text 10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56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58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60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62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64" name="Text 1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66" name="Text 1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68" name="Text 1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70" name="Text 1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72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74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76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78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80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82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84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86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88" name="Text 1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90" name="Text 1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92" name="Text 1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94" name="Text 1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96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98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00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02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04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06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08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10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12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14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16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18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20" name="TextBox 620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21" name="TextBox 6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24</xdr:col>
      <xdr:colOff>266700</xdr:colOff>
      <xdr:row>0</xdr:row>
      <xdr:rowOff>0</xdr:rowOff>
    </xdr:from>
    <xdr:to>
      <xdr:col>24</xdr:col>
      <xdr:colOff>381000</xdr:colOff>
      <xdr:row>0</xdr:row>
      <xdr:rowOff>0</xdr:rowOff>
    </xdr:to>
    <xdr:sp>
      <xdr:nvSpPr>
        <xdr:cNvPr id="622" name="Text 11"/>
        <xdr:cNvSpPr txBox="1">
          <a:spLocks noChangeArrowheads="1"/>
        </xdr:cNvSpPr>
      </xdr:nvSpPr>
      <xdr:spPr>
        <a:xfrm>
          <a:off x="12839700" y="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24</xdr:col>
      <xdr:colOff>247650</xdr:colOff>
      <xdr:row>0</xdr:row>
      <xdr:rowOff>0</xdr:rowOff>
    </xdr:from>
    <xdr:to>
      <xdr:col>24</xdr:col>
      <xdr:colOff>247650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 flipV="1">
          <a:off x="12820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266700</xdr:colOff>
      <xdr:row>0</xdr:row>
      <xdr:rowOff>0</xdr:rowOff>
    </xdr:from>
    <xdr:to>
      <xdr:col>24</xdr:col>
      <xdr:colOff>381000</xdr:colOff>
      <xdr:row>0</xdr:row>
      <xdr:rowOff>0</xdr:rowOff>
    </xdr:to>
    <xdr:sp>
      <xdr:nvSpPr>
        <xdr:cNvPr id="624" name="Text 15"/>
        <xdr:cNvSpPr txBox="1">
          <a:spLocks noChangeArrowheads="1"/>
        </xdr:cNvSpPr>
      </xdr:nvSpPr>
      <xdr:spPr>
        <a:xfrm>
          <a:off x="12839700" y="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24</xdr:col>
      <xdr:colOff>247650</xdr:colOff>
      <xdr:row>0</xdr:row>
      <xdr:rowOff>0</xdr:rowOff>
    </xdr:from>
    <xdr:to>
      <xdr:col>24</xdr:col>
      <xdr:colOff>247650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 flipV="1">
          <a:off x="12820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26" name="Text 8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28" name="Text 8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30" name="Text 8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32" name="Text 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34" name="Text 9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36" name="Text 9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38" name="Text 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40" name="Text 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42" name="Text 10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44" name="Text 10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46" name="Text 10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48" name="Text 10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50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52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54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56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58" name="Text 1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60" name="Text 1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62" name="Text 1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64" name="Text 1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66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68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70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72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74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76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78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80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82" name="Text 1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84" name="Text 1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86" name="Text 1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88" name="Text 1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90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92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94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96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98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00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02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04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06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08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10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12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14" name="TextBox 714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15" name="TextBox 7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24</xdr:col>
      <xdr:colOff>266700</xdr:colOff>
      <xdr:row>0</xdr:row>
      <xdr:rowOff>0</xdr:rowOff>
    </xdr:from>
    <xdr:to>
      <xdr:col>24</xdr:col>
      <xdr:colOff>381000</xdr:colOff>
      <xdr:row>0</xdr:row>
      <xdr:rowOff>0</xdr:rowOff>
    </xdr:to>
    <xdr:sp>
      <xdr:nvSpPr>
        <xdr:cNvPr id="716" name="Text 11"/>
        <xdr:cNvSpPr txBox="1">
          <a:spLocks noChangeArrowheads="1"/>
        </xdr:cNvSpPr>
      </xdr:nvSpPr>
      <xdr:spPr>
        <a:xfrm>
          <a:off x="12839700" y="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24</xdr:col>
      <xdr:colOff>247650</xdr:colOff>
      <xdr:row>0</xdr:row>
      <xdr:rowOff>0</xdr:rowOff>
    </xdr:from>
    <xdr:to>
      <xdr:col>24</xdr:col>
      <xdr:colOff>247650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 flipV="1">
          <a:off x="12820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266700</xdr:colOff>
      <xdr:row>0</xdr:row>
      <xdr:rowOff>0</xdr:rowOff>
    </xdr:from>
    <xdr:to>
      <xdr:col>24</xdr:col>
      <xdr:colOff>381000</xdr:colOff>
      <xdr:row>0</xdr:row>
      <xdr:rowOff>0</xdr:rowOff>
    </xdr:to>
    <xdr:sp>
      <xdr:nvSpPr>
        <xdr:cNvPr id="718" name="Text 15"/>
        <xdr:cNvSpPr txBox="1">
          <a:spLocks noChangeArrowheads="1"/>
        </xdr:cNvSpPr>
      </xdr:nvSpPr>
      <xdr:spPr>
        <a:xfrm>
          <a:off x="12839700" y="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24</xdr:col>
      <xdr:colOff>247650</xdr:colOff>
      <xdr:row>0</xdr:row>
      <xdr:rowOff>0</xdr:rowOff>
    </xdr:from>
    <xdr:to>
      <xdr:col>24</xdr:col>
      <xdr:colOff>247650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 flipV="1">
          <a:off x="12820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20" name="Text 8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22" name="Text 8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24" name="Text 8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26" name="Text 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28" name="Text 9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30" name="Text 9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32" name="Text 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34" name="Text 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36" name="Text 10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38" name="Text 10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40" name="Text 10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42" name="Text 10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44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46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48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50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52" name="Text 1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54" name="Text 1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56" name="Text 1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58" name="Text 1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60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62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64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66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68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70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72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74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76" name="Text 1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78" name="Text 1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80" name="Text 1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82" name="Text 1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84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86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88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90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92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94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96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98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00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02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04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06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08" name="TextBox 808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09" name="TextBox 80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10" name="Text 8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12" name="Text 8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14" name="Text 8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16" name="Text 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18" name="Text 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20" name="Text 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22" name="Text 8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24" name="Text 8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26" name="Text 8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28" name="Text 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30" name="Text 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32" name="Text 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266700</xdr:colOff>
      <xdr:row>37</xdr:row>
      <xdr:rowOff>0</xdr:rowOff>
    </xdr:from>
    <xdr:to>
      <xdr:col>25</xdr:col>
      <xdr:colOff>352425</xdr:colOff>
      <xdr:row>37</xdr:row>
      <xdr:rowOff>0</xdr:rowOff>
    </xdr:to>
    <xdr:sp>
      <xdr:nvSpPr>
        <xdr:cNvPr id="834" name="Text 11"/>
        <xdr:cNvSpPr txBox="1">
          <a:spLocks noChangeArrowheads="1"/>
        </xdr:cNvSpPr>
      </xdr:nvSpPr>
      <xdr:spPr>
        <a:xfrm>
          <a:off x="13220700" y="106299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25</xdr:col>
      <xdr:colOff>247650</xdr:colOff>
      <xdr:row>37</xdr:row>
      <xdr:rowOff>0</xdr:rowOff>
    </xdr:from>
    <xdr:to>
      <xdr:col>25</xdr:col>
      <xdr:colOff>247650</xdr:colOff>
      <xdr:row>37</xdr:row>
      <xdr:rowOff>0</xdr:rowOff>
    </xdr:to>
    <xdr:sp>
      <xdr:nvSpPr>
        <xdr:cNvPr id="835" name="Line 835"/>
        <xdr:cNvSpPr>
          <a:spLocks/>
        </xdr:cNvSpPr>
      </xdr:nvSpPr>
      <xdr:spPr>
        <a:xfrm flipV="1">
          <a:off x="1320165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266700</xdr:colOff>
      <xdr:row>37</xdr:row>
      <xdr:rowOff>0</xdr:rowOff>
    </xdr:from>
    <xdr:to>
      <xdr:col>25</xdr:col>
      <xdr:colOff>352425</xdr:colOff>
      <xdr:row>37</xdr:row>
      <xdr:rowOff>0</xdr:rowOff>
    </xdr:to>
    <xdr:sp>
      <xdr:nvSpPr>
        <xdr:cNvPr id="836" name="Text 15"/>
        <xdr:cNvSpPr txBox="1">
          <a:spLocks noChangeArrowheads="1"/>
        </xdr:cNvSpPr>
      </xdr:nvSpPr>
      <xdr:spPr>
        <a:xfrm>
          <a:off x="13220700" y="106299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25</xdr:col>
      <xdr:colOff>247650</xdr:colOff>
      <xdr:row>37</xdr:row>
      <xdr:rowOff>0</xdr:rowOff>
    </xdr:from>
    <xdr:to>
      <xdr:col>25</xdr:col>
      <xdr:colOff>247650</xdr:colOff>
      <xdr:row>37</xdr:row>
      <xdr:rowOff>0</xdr:rowOff>
    </xdr:to>
    <xdr:sp>
      <xdr:nvSpPr>
        <xdr:cNvPr id="837" name="Line 837"/>
        <xdr:cNvSpPr>
          <a:spLocks/>
        </xdr:cNvSpPr>
      </xdr:nvSpPr>
      <xdr:spPr>
        <a:xfrm flipV="1">
          <a:off x="1320165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38" name="Text 1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40" name="Text 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42" name="Text 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44" name="Text 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46" name="Text 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48" name="Text 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50" name="Text 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52" name="Text 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55" name="Text 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57" name="Text 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59" name="Text 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61" name="Text 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63" name="Text 3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65" name="Text 4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67" name="Text 4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69" name="Text 4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71" name="Text 4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73" name="Text 4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79" name="Text 5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81" name="Text 6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83" name="Text 6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85" name="Text 6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87" name="Text 6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89" name="Text 6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91" name="Text 7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93" name="Text 7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95" name="Text 7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97" name="Text 7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899" name="Text 7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01" name="Text 8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21</xdr:row>
      <xdr:rowOff>0</xdr:rowOff>
    </xdr:from>
    <xdr:to>
      <xdr:col>31</xdr:col>
      <xdr:colOff>9525</xdr:colOff>
      <xdr:row>21</xdr:row>
      <xdr:rowOff>0</xdr:rowOff>
    </xdr:to>
    <xdr:sp>
      <xdr:nvSpPr>
        <xdr:cNvPr id="903" name="Text 85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21</xdr:row>
      <xdr:rowOff>0</xdr:rowOff>
    </xdr:from>
    <xdr:to>
      <xdr:col>31</xdr:col>
      <xdr:colOff>9525</xdr:colOff>
      <xdr:row>21</xdr:row>
      <xdr:rowOff>0</xdr:rowOff>
    </xdr:to>
    <xdr:sp>
      <xdr:nvSpPr>
        <xdr:cNvPr id="904" name="Line 904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21</xdr:row>
      <xdr:rowOff>0</xdr:rowOff>
    </xdr:from>
    <xdr:to>
      <xdr:col>31</xdr:col>
      <xdr:colOff>9525</xdr:colOff>
      <xdr:row>21</xdr:row>
      <xdr:rowOff>0</xdr:rowOff>
    </xdr:to>
    <xdr:sp>
      <xdr:nvSpPr>
        <xdr:cNvPr id="905" name="Text 87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21</xdr:row>
      <xdr:rowOff>0</xdr:rowOff>
    </xdr:from>
    <xdr:to>
      <xdr:col>31</xdr:col>
      <xdr:colOff>9525</xdr:colOff>
      <xdr:row>21</xdr:row>
      <xdr:rowOff>0</xdr:rowOff>
    </xdr:to>
    <xdr:sp>
      <xdr:nvSpPr>
        <xdr:cNvPr id="906" name="Line 906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21</xdr:row>
      <xdr:rowOff>0</xdr:rowOff>
    </xdr:from>
    <xdr:to>
      <xdr:col>31</xdr:col>
      <xdr:colOff>9525</xdr:colOff>
      <xdr:row>21</xdr:row>
      <xdr:rowOff>0</xdr:rowOff>
    </xdr:to>
    <xdr:sp>
      <xdr:nvSpPr>
        <xdr:cNvPr id="907" name="Text 89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21</xdr:row>
      <xdr:rowOff>0</xdr:rowOff>
    </xdr:from>
    <xdr:to>
      <xdr:col>31</xdr:col>
      <xdr:colOff>9525</xdr:colOff>
      <xdr:row>21</xdr:row>
      <xdr:rowOff>0</xdr:rowOff>
    </xdr:to>
    <xdr:sp>
      <xdr:nvSpPr>
        <xdr:cNvPr id="908" name="Line 908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21</xdr:row>
      <xdr:rowOff>0</xdr:rowOff>
    </xdr:from>
    <xdr:to>
      <xdr:col>31</xdr:col>
      <xdr:colOff>9525</xdr:colOff>
      <xdr:row>21</xdr:row>
      <xdr:rowOff>0</xdr:rowOff>
    </xdr:to>
    <xdr:sp>
      <xdr:nvSpPr>
        <xdr:cNvPr id="909" name="Text 91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21</xdr:row>
      <xdr:rowOff>0</xdr:rowOff>
    </xdr:from>
    <xdr:to>
      <xdr:col>31</xdr:col>
      <xdr:colOff>9525</xdr:colOff>
      <xdr:row>21</xdr:row>
      <xdr:rowOff>0</xdr:rowOff>
    </xdr:to>
    <xdr:sp>
      <xdr:nvSpPr>
        <xdr:cNvPr id="910" name="Line 910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15</xdr:row>
      <xdr:rowOff>0</xdr:rowOff>
    </xdr:from>
    <xdr:to>
      <xdr:col>31</xdr:col>
      <xdr:colOff>9525</xdr:colOff>
      <xdr:row>15</xdr:row>
      <xdr:rowOff>0</xdr:rowOff>
    </xdr:to>
    <xdr:sp>
      <xdr:nvSpPr>
        <xdr:cNvPr id="911" name="Text 93"/>
        <xdr:cNvSpPr txBox="1">
          <a:spLocks noChangeArrowheads="1"/>
        </xdr:cNvSpPr>
      </xdr:nvSpPr>
      <xdr:spPr>
        <a:xfrm>
          <a:off x="162306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15</xdr:row>
      <xdr:rowOff>0</xdr:rowOff>
    </xdr:from>
    <xdr:to>
      <xdr:col>31</xdr:col>
      <xdr:colOff>9525</xdr:colOff>
      <xdr:row>15</xdr:row>
      <xdr:rowOff>0</xdr:rowOff>
    </xdr:to>
    <xdr:sp>
      <xdr:nvSpPr>
        <xdr:cNvPr id="912" name="Line 912"/>
        <xdr:cNvSpPr>
          <a:spLocks/>
        </xdr:cNvSpPr>
      </xdr:nvSpPr>
      <xdr:spPr>
        <a:xfrm flipV="1">
          <a:off x="16230600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15</xdr:row>
      <xdr:rowOff>0</xdr:rowOff>
    </xdr:from>
    <xdr:to>
      <xdr:col>31</xdr:col>
      <xdr:colOff>9525</xdr:colOff>
      <xdr:row>15</xdr:row>
      <xdr:rowOff>0</xdr:rowOff>
    </xdr:to>
    <xdr:sp>
      <xdr:nvSpPr>
        <xdr:cNvPr id="913" name="Text 95"/>
        <xdr:cNvSpPr txBox="1">
          <a:spLocks noChangeArrowheads="1"/>
        </xdr:cNvSpPr>
      </xdr:nvSpPr>
      <xdr:spPr>
        <a:xfrm>
          <a:off x="162306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15</xdr:row>
      <xdr:rowOff>0</xdr:rowOff>
    </xdr:from>
    <xdr:to>
      <xdr:col>31</xdr:col>
      <xdr:colOff>9525</xdr:colOff>
      <xdr:row>15</xdr:row>
      <xdr:rowOff>0</xdr:rowOff>
    </xdr:to>
    <xdr:sp>
      <xdr:nvSpPr>
        <xdr:cNvPr id="914" name="Line 914"/>
        <xdr:cNvSpPr>
          <a:spLocks/>
        </xdr:cNvSpPr>
      </xdr:nvSpPr>
      <xdr:spPr>
        <a:xfrm flipV="1">
          <a:off x="16230600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16</xdr:row>
      <xdr:rowOff>0</xdr:rowOff>
    </xdr:from>
    <xdr:to>
      <xdr:col>31</xdr:col>
      <xdr:colOff>9525</xdr:colOff>
      <xdr:row>16</xdr:row>
      <xdr:rowOff>0</xdr:rowOff>
    </xdr:to>
    <xdr:sp>
      <xdr:nvSpPr>
        <xdr:cNvPr id="915" name="Text 97"/>
        <xdr:cNvSpPr txBox="1">
          <a:spLocks noChangeArrowheads="1"/>
        </xdr:cNvSpPr>
      </xdr:nvSpPr>
      <xdr:spPr>
        <a:xfrm>
          <a:off x="162306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16</xdr:row>
      <xdr:rowOff>0</xdr:rowOff>
    </xdr:from>
    <xdr:to>
      <xdr:col>31</xdr:col>
      <xdr:colOff>9525</xdr:colOff>
      <xdr:row>16</xdr:row>
      <xdr:rowOff>0</xdr:rowOff>
    </xdr:to>
    <xdr:sp>
      <xdr:nvSpPr>
        <xdr:cNvPr id="916" name="Line 916"/>
        <xdr:cNvSpPr>
          <a:spLocks/>
        </xdr:cNvSpPr>
      </xdr:nvSpPr>
      <xdr:spPr>
        <a:xfrm flipV="1">
          <a:off x="16230600" y="330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16</xdr:row>
      <xdr:rowOff>0</xdr:rowOff>
    </xdr:from>
    <xdr:to>
      <xdr:col>31</xdr:col>
      <xdr:colOff>9525</xdr:colOff>
      <xdr:row>16</xdr:row>
      <xdr:rowOff>0</xdr:rowOff>
    </xdr:to>
    <xdr:sp>
      <xdr:nvSpPr>
        <xdr:cNvPr id="917" name="Text 99"/>
        <xdr:cNvSpPr txBox="1">
          <a:spLocks noChangeArrowheads="1"/>
        </xdr:cNvSpPr>
      </xdr:nvSpPr>
      <xdr:spPr>
        <a:xfrm>
          <a:off x="162306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16</xdr:row>
      <xdr:rowOff>0</xdr:rowOff>
    </xdr:from>
    <xdr:to>
      <xdr:col>31</xdr:col>
      <xdr:colOff>9525</xdr:colOff>
      <xdr:row>16</xdr:row>
      <xdr:rowOff>0</xdr:rowOff>
    </xdr:to>
    <xdr:sp>
      <xdr:nvSpPr>
        <xdr:cNvPr id="918" name="Line 918"/>
        <xdr:cNvSpPr>
          <a:spLocks/>
        </xdr:cNvSpPr>
      </xdr:nvSpPr>
      <xdr:spPr>
        <a:xfrm flipV="1">
          <a:off x="16230600" y="330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25</xdr:row>
      <xdr:rowOff>0</xdr:rowOff>
    </xdr:from>
    <xdr:to>
      <xdr:col>31</xdr:col>
      <xdr:colOff>9525</xdr:colOff>
      <xdr:row>25</xdr:row>
      <xdr:rowOff>0</xdr:rowOff>
    </xdr:to>
    <xdr:sp>
      <xdr:nvSpPr>
        <xdr:cNvPr id="919" name="Text 101"/>
        <xdr:cNvSpPr txBox="1">
          <a:spLocks noChangeArrowheads="1"/>
        </xdr:cNvSpPr>
      </xdr:nvSpPr>
      <xdr:spPr>
        <a:xfrm>
          <a:off x="1623060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25</xdr:row>
      <xdr:rowOff>0</xdr:rowOff>
    </xdr:from>
    <xdr:to>
      <xdr:col>31</xdr:col>
      <xdr:colOff>9525</xdr:colOff>
      <xdr:row>25</xdr:row>
      <xdr:rowOff>0</xdr:rowOff>
    </xdr:to>
    <xdr:sp>
      <xdr:nvSpPr>
        <xdr:cNvPr id="920" name="Line 920"/>
        <xdr:cNvSpPr>
          <a:spLocks/>
        </xdr:cNvSpPr>
      </xdr:nvSpPr>
      <xdr:spPr>
        <a:xfrm flipV="1">
          <a:off x="16230600" y="661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25</xdr:row>
      <xdr:rowOff>0</xdr:rowOff>
    </xdr:from>
    <xdr:to>
      <xdr:col>31</xdr:col>
      <xdr:colOff>9525</xdr:colOff>
      <xdr:row>25</xdr:row>
      <xdr:rowOff>0</xdr:rowOff>
    </xdr:to>
    <xdr:sp>
      <xdr:nvSpPr>
        <xdr:cNvPr id="921" name="Text 103"/>
        <xdr:cNvSpPr txBox="1">
          <a:spLocks noChangeArrowheads="1"/>
        </xdr:cNvSpPr>
      </xdr:nvSpPr>
      <xdr:spPr>
        <a:xfrm>
          <a:off x="1623060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25</xdr:row>
      <xdr:rowOff>0</xdr:rowOff>
    </xdr:from>
    <xdr:to>
      <xdr:col>31</xdr:col>
      <xdr:colOff>9525</xdr:colOff>
      <xdr:row>25</xdr:row>
      <xdr:rowOff>0</xdr:rowOff>
    </xdr:to>
    <xdr:sp>
      <xdr:nvSpPr>
        <xdr:cNvPr id="922" name="Line 922"/>
        <xdr:cNvSpPr>
          <a:spLocks/>
        </xdr:cNvSpPr>
      </xdr:nvSpPr>
      <xdr:spPr>
        <a:xfrm flipV="1">
          <a:off x="16230600" y="661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23" name="Text 10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24" name="Line 92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25" name="Text 10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26" name="Line 92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27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28" name="Line 92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29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30" name="Line 93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31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32" name="Line 93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33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34" name="Line 93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35" name="Text 12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36" name="Line 93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37" name="Text 12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38" name="Line 93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39" name="Text 12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40" name="Line 94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41" name="Text 12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42" name="Line 94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43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44" name="Line 94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45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46" name="Line 94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47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48" name="Line 94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49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950" name="Line 95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51" name="Text 1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53" name="Text 19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55" name="Text 19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57" name="Text 1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59" name="Text 1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61" name="Text 20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63" name="Text 20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65" name="Text 20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67" name="Text 20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69" name="Text 20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71" name="Text 21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73" name="Text 21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75" name="Text 2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77" name="Text 2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79" name="Text 2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81" name="Text 2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83" name="Text 2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85" name="Text 2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87" name="Text 2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89" name="Text 2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91" name="Text 2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93" name="Text 2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95" name="Text 2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97" name="Text 2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999" name="Text 23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01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02" name="Line 100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03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04" name="Line 100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05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06" name="Line 100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07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08" name="Line 100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09" name="Text 12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10" name="Line 101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11" name="Text 12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12" name="Line 101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13" name="Text 12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14" name="Line 101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15" name="Text 12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16" name="Line 101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17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18" name="Line 101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19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20" name="Line 102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21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22" name="Line 102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23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24" name="Line 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25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26" name="Line 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27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28" name="Line 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29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30" name="Line 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31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32" name="Line 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33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34" name="Line 1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35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36" name="Line 1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37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38" name="Line 1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39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40" name="Line 1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41" name="TextBox 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42" name="TextBox 18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25</xdr:col>
      <xdr:colOff>266700</xdr:colOff>
      <xdr:row>37</xdr:row>
      <xdr:rowOff>0</xdr:rowOff>
    </xdr:from>
    <xdr:to>
      <xdr:col>25</xdr:col>
      <xdr:colOff>352425</xdr:colOff>
      <xdr:row>37</xdr:row>
      <xdr:rowOff>0</xdr:rowOff>
    </xdr:to>
    <xdr:sp>
      <xdr:nvSpPr>
        <xdr:cNvPr id="1043" name="Text 11"/>
        <xdr:cNvSpPr txBox="1">
          <a:spLocks noChangeArrowheads="1"/>
        </xdr:cNvSpPr>
      </xdr:nvSpPr>
      <xdr:spPr>
        <a:xfrm>
          <a:off x="13220700" y="106299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25</xdr:col>
      <xdr:colOff>247650</xdr:colOff>
      <xdr:row>37</xdr:row>
      <xdr:rowOff>0</xdr:rowOff>
    </xdr:from>
    <xdr:to>
      <xdr:col>25</xdr:col>
      <xdr:colOff>247650</xdr:colOff>
      <xdr:row>37</xdr:row>
      <xdr:rowOff>0</xdr:rowOff>
    </xdr:to>
    <xdr:sp>
      <xdr:nvSpPr>
        <xdr:cNvPr id="1044" name="Line 20"/>
        <xdr:cNvSpPr>
          <a:spLocks/>
        </xdr:cNvSpPr>
      </xdr:nvSpPr>
      <xdr:spPr>
        <a:xfrm flipV="1">
          <a:off x="1320165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266700</xdr:colOff>
      <xdr:row>37</xdr:row>
      <xdr:rowOff>0</xdr:rowOff>
    </xdr:from>
    <xdr:to>
      <xdr:col>25</xdr:col>
      <xdr:colOff>352425</xdr:colOff>
      <xdr:row>37</xdr:row>
      <xdr:rowOff>0</xdr:rowOff>
    </xdr:to>
    <xdr:sp>
      <xdr:nvSpPr>
        <xdr:cNvPr id="1045" name="Text 15"/>
        <xdr:cNvSpPr txBox="1">
          <a:spLocks noChangeArrowheads="1"/>
        </xdr:cNvSpPr>
      </xdr:nvSpPr>
      <xdr:spPr>
        <a:xfrm>
          <a:off x="13220700" y="106299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25</xdr:col>
      <xdr:colOff>247650</xdr:colOff>
      <xdr:row>37</xdr:row>
      <xdr:rowOff>0</xdr:rowOff>
    </xdr:from>
    <xdr:to>
      <xdr:col>25</xdr:col>
      <xdr:colOff>247650</xdr:colOff>
      <xdr:row>37</xdr:row>
      <xdr:rowOff>0</xdr:rowOff>
    </xdr:to>
    <xdr:sp>
      <xdr:nvSpPr>
        <xdr:cNvPr id="1046" name="Line 22"/>
        <xdr:cNvSpPr>
          <a:spLocks/>
        </xdr:cNvSpPr>
      </xdr:nvSpPr>
      <xdr:spPr>
        <a:xfrm flipV="1">
          <a:off x="1320165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21</xdr:row>
      <xdr:rowOff>0</xdr:rowOff>
    </xdr:from>
    <xdr:to>
      <xdr:col>31</xdr:col>
      <xdr:colOff>9525</xdr:colOff>
      <xdr:row>21</xdr:row>
      <xdr:rowOff>0</xdr:rowOff>
    </xdr:to>
    <xdr:sp>
      <xdr:nvSpPr>
        <xdr:cNvPr id="1047" name="Text 85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21</xdr:row>
      <xdr:rowOff>0</xdr:rowOff>
    </xdr:from>
    <xdr:to>
      <xdr:col>31</xdr:col>
      <xdr:colOff>9525</xdr:colOff>
      <xdr:row>21</xdr:row>
      <xdr:rowOff>0</xdr:rowOff>
    </xdr:to>
    <xdr:sp>
      <xdr:nvSpPr>
        <xdr:cNvPr id="1048" name="Line 24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21</xdr:row>
      <xdr:rowOff>0</xdr:rowOff>
    </xdr:from>
    <xdr:to>
      <xdr:col>31</xdr:col>
      <xdr:colOff>9525</xdr:colOff>
      <xdr:row>21</xdr:row>
      <xdr:rowOff>0</xdr:rowOff>
    </xdr:to>
    <xdr:sp>
      <xdr:nvSpPr>
        <xdr:cNvPr id="1049" name="Text 87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21</xdr:row>
      <xdr:rowOff>0</xdr:rowOff>
    </xdr:from>
    <xdr:to>
      <xdr:col>31</xdr:col>
      <xdr:colOff>9525</xdr:colOff>
      <xdr:row>21</xdr:row>
      <xdr:rowOff>0</xdr:rowOff>
    </xdr:to>
    <xdr:sp>
      <xdr:nvSpPr>
        <xdr:cNvPr id="1050" name="Line 26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21</xdr:row>
      <xdr:rowOff>0</xdr:rowOff>
    </xdr:from>
    <xdr:to>
      <xdr:col>31</xdr:col>
      <xdr:colOff>9525</xdr:colOff>
      <xdr:row>21</xdr:row>
      <xdr:rowOff>0</xdr:rowOff>
    </xdr:to>
    <xdr:sp>
      <xdr:nvSpPr>
        <xdr:cNvPr id="1051" name="Text 89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21</xdr:row>
      <xdr:rowOff>0</xdr:rowOff>
    </xdr:from>
    <xdr:to>
      <xdr:col>31</xdr:col>
      <xdr:colOff>9525</xdr:colOff>
      <xdr:row>21</xdr:row>
      <xdr:rowOff>0</xdr:rowOff>
    </xdr:to>
    <xdr:sp>
      <xdr:nvSpPr>
        <xdr:cNvPr id="1052" name="Line 28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21</xdr:row>
      <xdr:rowOff>0</xdr:rowOff>
    </xdr:from>
    <xdr:to>
      <xdr:col>31</xdr:col>
      <xdr:colOff>9525</xdr:colOff>
      <xdr:row>21</xdr:row>
      <xdr:rowOff>0</xdr:rowOff>
    </xdr:to>
    <xdr:sp>
      <xdr:nvSpPr>
        <xdr:cNvPr id="1053" name="Text 91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21</xdr:row>
      <xdr:rowOff>0</xdr:rowOff>
    </xdr:from>
    <xdr:to>
      <xdr:col>31</xdr:col>
      <xdr:colOff>9525</xdr:colOff>
      <xdr:row>21</xdr:row>
      <xdr:rowOff>0</xdr:rowOff>
    </xdr:to>
    <xdr:sp>
      <xdr:nvSpPr>
        <xdr:cNvPr id="1054" name="Line 30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15</xdr:row>
      <xdr:rowOff>0</xdr:rowOff>
    </xdr:from>
    <xdr:to>
      <xdr:col>31</xdr:col>
      <xdr:colOff>9525</xdr:colOff>
      <xdr:row>15</xdr:row>
      <xdr:rowOff>0</xdr:rowOff>
    </xdr:to>
    <xdr:sp>
      <xdr:nvSpPr>
        <xdr:cNvPr id="1055" name="Text 93"/>
        <xdr:cNvSpPr txBox="1">
          <a:spLocks noChangeArrowheads="1"/>
        </xdr:cNvSpPr>
      </xdr:nvSpPr>
      <xdr:spPr>
        <a:xfrm>
          <a:off x="162306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15</xdr:row>
      <xdr:rowOff>0</xdr:rowOff>
    </xdr:from>
    <xdr:to>
      <xdr:col>31</xdr:col>
      <xdr:colOff>9525</xdr:colOff>
      <xdr:row>15</xdr:row>
      <xdr:rowOff>0</xdr:rowOff>
    </xdr:to>
    <xdr:sp>
      <xdr:nvSpPr>
        <xdr:cNvPr id="1056" name="Line 32"/>
        <xdr:cNvSpPr>
          <a:spLocks/>
        </xdr:cNvSpPr>
      </xdr:nvSpPr>
      <xdr:spPr>
        <a:xfrm flipV="1">
          <a:off x="16230600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15</xdr:row>
      <xdr:rowOff>0</xdr:rowOff>
    </xdr:from>
    <xdr:to>
      <xdr:col>31</xdr:col>
      <xdr:colOff>9525</xdr:colOff>
      <xdr:row>15</xdr:row>
      <xdr:rowOff>0</xdr:rowOff>
    </xdr:to>
    <xdr:sp>
      <xdr:nvSpPr>
        <xdr:cNvPr id="1057" name="Text 95"/>
        <xdr:cNvSpPr txBox="1">
          <a:spLocks noChangeArrowheads="1"/>
        </xdr:cNvSpPr>
      </xdr:nvSpPr>
      <xdr:spPr>
        <a:xfrm>
          <a:off x="162306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15</xdr:row>
      <xdr:rowOff>0</xdr:rowOff>
    </xdr:from>
    <xdr:to>
      <xdr:col>31</xdr:col>
      <xdr:colOff>9525</xdr:colOff>
      <xdr:row>15</xdr:row>
      <xdr:rowOff>0</xdr:rowOff>
    </xdr:to>
    <xdr:sp>
      <xdr:nvSpPr>
        <xdr:cNvPr id="1058" name="Line 34"/>
        <xdr:cNvSpPr>
          <a:spLocks/>
        </xdr:cNvSpPr>
      </xdr:nvSpPr>
      <xdr:spPr>
        <a:xfrm flipV="1">
          <a:off x="16230600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16</xdr:row>
      <xdr:rowOff>0</xdr:rowOff>
    </xdr:from>
    <xdr:to>
      <xdr:col>31</xdr:col>
      <xdr:colOff>9525</xdr:colOff>
      <xdr:row>16</xdr:row>
      <xdr:rowOff>0</xdr:rowOff>
    </xdr:to>
    <xdr:sp>
      <xdr:nvSpPr>
        <xdr:cNvPr id="1059" name="Text 97"/>
        <xdr:cNvSpPr txBox="1">
          <a:spLocks noChangeArrowheads="1"/>
        </xdr:cNvSpPr>
      </xdr:nvSpPr>
      <xdr:spPr>
        <a:xfrm>
          <a:off x="162306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16</xdr:row>
      <xdr:rowOff>0</xdr:rowOff>
    </xdr:from>
    <xdr:to>
      <xdr:col>31</xdr:col>
      <xdr:colOff>9525</xdr:colOff>
      <xdr:row>16</xdr:row>
      <xdr:rowOff>0</xdr:rowOff>
    </xdr:to>
    <xdr:sp>
      <xdr:nvSpPr>
        <xdr:cNvPr id="1060" name="Line 36"/>
        <xdr:cNvSpPr>
          <a:spLocks/>
        </xdr:cNvSpPr>
      </xdr:nvSpPr>
      <xdr:spPr>
        <a:xfrm flipV="1">
          <a:off x="16230600" y="330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16</xdr:row>
      <xdr:rowOff>0</xdr:rowOff>
    </xdr:from>
    <xdr:to>
      <xdr:col>31</xdr:col>
      <xdr:colOff>9525</xdr:colOff>
      <xdr:row>16</xdr:row>
      <xdr:rowOff>0</xdr:rowOff>
    </xdr:to>
    <xdr:sp>
      <xdr:nvSpPr>
        <xdr:cNvPr id="1061" name="Text 99"/>
        <xdr:cNvSpPr txBox="1">
          <a:spLocks noChangeArrowheads="1"/>
        </xdr:cNvSpPr>
      </xdr:nvSpPr>
      <xdr:spPr>
        <a:xfrm>
          <a:off x="162306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16</xdr:row>
      <xdr:rowOff>0</xdr:rowOff>
    </xdr:from>
    <xdr:to>
      <xdr:col>31</xdr:col>
      <xdr:colOff>9525</xdr:colOff>
      <xdr:row>16</xdr:row>
      <xdr:rowOff>0</xdr:rowOff>
    </xdr:to>
    <xdr:sp>
      <xdr:nvSpPr>
        <xdr:cNvPr id="1062" name="Line 38"/>
        <xdr:cNvSpPr>
          <a:spLocks/>
        </xdr:cNvSpPr>
      </xdr:nvSpPr>
      <xdr:spPr>
        <a:xfrm flipV="1">
          <a:off x="16230600" y="330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25</xdr:row>
      <xdr:rowOff>0</xdr:rowOff>
    </xdr:from>
    <xdr:to>
      <xdr:col>31</xdr:col>
      <xdr:colOff>9525</xdr:colOff>
      <xdr:row>25</xdr:row>
      <xdr:rowOff>0</xdr:rowOff>
    </xdr:to>
    <xdr:sp>
      <xdr:nvSpPr>
        <xdr:cNvPr id="1063" name="Text 101"/>
        <xdr:cNvSpPr txBox="1">
          <a:spLocks noChangeArrowheads="1"/>
        </xdr:cNvSpPr>
      </xdr:nvSpPr>
      <xdr:spPr>
        <a:xfrm>
          <a:off x="1623060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25</xdr:row>
      <xdr:rowOff>0</xdr:rowOff>
    </xdr:from>
    <xdr:to>
      <xdr:col>31</xdr:col>
      <xdr:colOff>9525</xdr:colOff>
      <xdr:row>25</xdr:row>
      <xdr:rowOff>0</xdr:rowOff>
    </xdr:to>
    <xdr:sp>
      <xdr:nvSpPr>
        <xdr:cNvPr id="1064" name="Line 40"/>
        <xdr:cNvSpPr>
          <a:spLocks/>
        </xdr:cNvSpPr>
      </xdr:nvSpPr>
      <xdr:spPr>
        <a:xfrm flipV="1">
          <a:off x="16230600" y="661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25</xdr:row>
      <xdr:rowOff>0</xdr:rowOff>
    </xdr:from>
    <xdr:to>
      <xdr:col>31</xdr:col>
      <xdr:colOff>9525</xdr:colOff>
      <xdr:row>25</xdr:row>
      <xdr:rowOff>0</xdr:rowOff>
    </xdr:to>
    <xdr:sp>
      <xdr:nvSpPr>
        <xdr:cNvPr id="1065" name="Text 103"/>
        <xdr:cNvSpPr txBox="1">
          <a:spLocks noChangeArrowheads="1"/>
        </xdr:cNvSpPr>
      </xdr:nvSpPr>
      <xdr:spPr>
        <a:xfrm>
          <a:off x="1623060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25</xdr:row>
      <xdr:rowOff>0</xdr:rowOff>
    </xdr:from>
    <xdr:to>
      <xdr:col>31</xdr:col>
      <xdr:colOff>9525</xdr:colOff>
      <xdr:row>25</xdr:row>
      <xdr:rowOff>0</xdr:rowOff>
    </xdr:to>
    <xdr:sp>
      <xdr:nvSpPr>
        <xdr:cNvPr id="1066" name="Line 42"/>
        <xdr:cNvSpPr>
          <a:spLocks/>
        </xdr:cNvSpPr>
      </xdr:nvSpPr>
      <xdr:spPr>
        <a:xfrm flipV="1">
          <a:off x="16230600" y="661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67" name="Text 10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68" name="Line 4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69" name="Text 10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70" name="Line 4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71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72" name="Line 4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73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74" name="Line 5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75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76" name="Line 5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77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78" name="Line 5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79" name="Text 12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80" name="Line 5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81" name="Text 12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82" name="Line 5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83" name="Text 12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84" name="Line 6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85" name="Text 12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86" name="Line 6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87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88" name="Line 6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89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90" name="Line 6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91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92" name="Line 6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93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94" name="Line 7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95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96" name="Line 7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97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98" name="Line 7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099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00" name="Line 7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01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02" name="Line 7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03" name="Text 12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04" name="Line 8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05" name="Text 12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06" name="Line 8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07" name="Text 12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08" name="Line 8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09" name="Text 12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10" name="Line 8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11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12" name="Line 8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13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14" name="Line 9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15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16" name="Line 9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17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18" name="Line 9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19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20" name="Line 9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21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22" name="Line 9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23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24" name="Line 10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25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26" name="Line 10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27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28" name="Line 10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29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30" name="Line 10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31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32" name="Line 10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33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34" name="Line 11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35" name="TextBox 11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1136" name="TextBox 112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30</xdr:col>
      <xdr:colOff>9525</xdr:colOff>
      <xdr:row>60</xdr:row>
      <xdr:rowOff>0</xdr:rowOff>
    </xdr:from>
    <xdr:to>
      <xdr:col>30</xdr:col>
      <xdr:colOff>9525</xdr:colOff>
      <xdr:row>60</xdr:row>
      <xdr:rowOff>0</xdr:rowOff>
    </xdr:to>
    <xdr:sp>
      <xdr:nvSpPr>
        <xdr:cNvPr id="1137" name="Line 113"/>
        <xdr:cNvSpPr>
          <a:spLocks/>
        </xdr:cNvSpPr>
      </xdr:nvSpPr>
      <xdr:spPr>
        <a:xfrm flipV="1">
          <a:off x="16230600" y="17211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60</xdr:row>
      <xdr:rowOff>0</xdr:rowOff>
    </xdr:from>
    <xdr:to>
      <xdr:col>31</xdr:col>
      <xdr:colOff>9525</xdr:colOff>
      <xdr:row>60</xdr:row>
      <xdr:rowOff>0</xdr:rowOff>
    </xdr:to>
    <xdr:sp>
      <xdr:nvSpPr>
        <xdr:cNvPr id="1138" name="TextBox 114"/>
        <xdr:cNvSpPr txBox="1">
          <a:spLocks noChangeArrowheads="1"/>
        </xdr:cNvSpPr>
      </xdr:nvSpPr>
      <xdr:spPr>
        <a:xfrm>
          <a:off x="16230600" y="17211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30</xdr:col>
      <xdr:colOff>9525</xdr:colOff>
      <xdr:row>60</xdr:row>
      <xdr:rowOff>0</xdr:rowOff>
    </xdr:from>
    <xdr:to>
      <xdr:col>31</xdr:col>
      <xdr:colOff>9525</xdr:colOff>
      <xdr:row>60</xdr:row>
      <xdr:rowOff>0</xdr:rowOff>
    </xdr:to>
    <xdr:sp>
      <xdr:nvSpPr>
        <xdr:cNvPr id="1139" name="TextBox 115"/>
        <xdr:cNvSpPr txBox="1">
          <a:spLocks noChangeArrowheads="1"/>
        </xdr:cNvSpPr>
      </xdr:nvSpPr>
      <xdr:spPr>
        <a:xfrm>
          <a:off x="16230600" y="17211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30</xdr:col>
      <xdr:colOff>9525</xdr:colOff>
      <xdr:row>106</xdr:row>
      <xdr:rowOff>0</xdr:rowOff>
    </xdr:from>
    <xdr:to>
      <xdr:col>30</xdr:col>
      <xdr:colOff>9525</xdr:colOff>
      <xdr:row>106</xdr:row>
      <xdr:rowOff>0</xdr:rowOff>
    </xdr:to>
    <xdr:sp>
      <xdr:nvSpPr>
        <xdr:cNvPr id="1140" name="Line 116"/>
        <xdr:cNvSpPr>
          <a:spLocks/>
        </xdr:cNvSpPr>
      </xdr:nvSpPr>
      <xdr:spPr>
        <a:xfrm flipV="1">
          <a:off x="16230600" y="31013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106</xdr:row>
      <xdr:rowOff>0</xdr:rowOff>
    </xdr:from>
    <xdr:to>
      <xdr:col>31</xdr:col>
      <xdr:colOff>9525</xdr:colOff>
      <xdr:row>106</xdr:row>
      <xdr:rowOff>0</xdr:rowOff>
    </xdr:to>
    <xdr:sp>
      <xdr:nvSpPr>
        <xdr:cNvPr id="1141" name="TextBox 117"/>
        <xdr:cNvSpPr txBox="1">
          <a:spLocks noChangeArrowheads="1"/>
        </xdr:cNvSpPr>
      </xdr:nvSpPr>
      <xdr:spPr>
        <a:xfrm>
          <a:off x="16230600" y="3101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30</xdr:col>
      <xdr:colOff>9525</xdr:colOff>
      <xdr:row>106</xdr:row>
      <xdr:rowOff>0</xdr:rowOff>
    </xdr:from>
    <xdr:to>
      <xdr:col>31</xdr:col>
      <xdr:colOff>9525</xdr:colOff>
      <xdr:row>106</xdr:row>
      <xdr:rowOff>0</xdr:rowOff>
    </xdr:to>
    <xdr:sp>
      <xdr:nvSpPr>
        <xdr:cNvPr id="1142" name="TextBox 118"/>
        <xdr:cNvSpPr txBox="1">
          <a:spLocks noChangeArrowheads="1"/>
        </xdr:cNvSpPr>
      </xdr:nvSpPr>
      <xdr:spPr>
        <a:xfrm>
          <a:off x="16230600" y="3101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30</xdr:col>
      <xdr:colOff>9525</xdr:colOff>
      <xdr:row>162</xdr:row>
      <xdr:rowOff>0</xdr:rowOff>
    </xdr:from>
    <xdr:to>
      <xdr:col>30</xdr:col>
      <xdr:colOff>9525</xdr:colOff>
      <xdr:row>162</xdr:row>
      <xdr:rowOff>0</xdr:rowOff>
    </xdr:to>
    <xdr:sp>
      <xdr:nvSpPr>
        <xdr:cNvPr id="1143" name="Line 119"/>
        <xdr:cNvSpPr>
          <a:spLocks/>
        </xdr:cNvSpPr>
      </xdr:nvSpPr>
      <xdr:spPr>
        <a:xfrm flipV="1">
          <a:off x="16230600" y="45053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162</xdr:row>
      <xdr:rowOff>0</xdr:rowOff>
    </xdr:from>
    <xdr:to>
      <xdr:col>31</xdr:col>
      <xdr:colOff>9525</xdr:colOff>
      <xdr:row>162</xdr:row>
      <xdr:rowOff>0</xdr:rowOff>
    </xdr:to>
    <xdr:sp>
      <xdr:nvSpPr>
        <xdr:cNvPr id="1144" name="TextBox 120"/>
        <xdr:cNvSpPr txBox="1">
          <a:spLocks noChangeArrowheads="1"/>
        </xdr:cNvSpPr>
      </xdr:nvSpPr>
      <xdr:spPr>
        <a:xfrm>
          <a:off x="16230600" y="45053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30</xdr:col>
      <xdr:colOff>9525</xdr:colOff>
      <xdr:row>162</xdr:row>
      <xdr:rowOff>0</xdr:rowOff>
    </xdr:from>
    <xdr:to>
      <xdr:col>31</xdr:col>
      <xdr:colOff>9525</xdr:colOff>
      <xdr:row>162</xdr:row>
      <xdr:rowOff>0</xdr:rowOff>
    </xdr:to>
    <xdr:sp>
      <xdr:nvSpPr>
        <xdr:cNvPr id="1145" name="TextBox 121"/>
        <xdr:cNvSpPr txBox="1">
          <a:spLocks noChangeArrowheads="1"/>
        </xdr:cNvSpPr>
      </xdr:nvSpPr>
      <xdr:spPr>
        <a:xfrm>
          <a:off x="16230600" y="45053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30</xdr:col>
      <xdr:colOff>9525</xdr:colOff>
      <xdr:row>247</xdr:row>
      <xdr:rowOff>0</xdr:rowOff>
    </xdr:from>
    <xdr:to>
      <xdr:col>30</xdr:col>
      <xdr:colOff>9525</xdr:colOff>
      <xdr:row>247</xdr:row>
      <xdr:rowOff>0</xdr:rowOff>
    </xdr:to>
    <xdr:sp>
      <xdr:nvSpPr>
        <xdr:cNvPr id="1146" name="Line 122"/>
        <xdr:cNvSpPr>
          <a:spLocks/>
        </xdr:cNvSpPr>
      </xdr:nvSpPr>
      <xdr:spPr>
        <a:xfrm flipV="1">
          <a:off x="16230600" y="6921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262</xdr:row>
      <xdr:rowOff>0</xdr:rowOff>
    </xdr:from>
    <xdr:to>
      <xdr:col>31</xdr:col>
      <xdr:colOff>9525</xdr:colOff>
      <xdr:row>262</xdr:row>
      <xdr:rowOff>0</xdr:rowOff>
    </xdr:to>
    <xdr:sp>
      <xdr:nvSpPr>
        <xdr:cNvPr id="1147" name="TextBox 123"/>
        <xdr:cNvSpPr txBox="1">
          <a:spLocks noChangeArrowheads="1"/>
        </xdr:cNvSpPr>
      </xdr:nvSpPr>
      <xdr:spPr>
        <a:xfrm>
          <a:off x="16230600" y="7239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30</xdr:col>
      <xdr:colOff>9525</xdr:colOff>
      <xdr:row>262</xdr:row>
      <xdr:rowOff>0</xdr:rowOff>
    </xdr:from>
    <xdr:to>
      <xdr:col>31</xdr:col>
      <xdr:colOff>9525</xdr:colOff>
      <xdr:row>262</xdr:row>
      <xdr:rowOff>0</xdr:rowOff>
    </xdr:to>
    <xdr:sp>
      <xdr:nvSpPr>
        <xdr:cNvPr id="1148" name="TextBox 124"/>
        <xdr:cNvSpPr txBox="1">
          <a:spLocks noChangeArrowheads="1"/>
        </xdr:cNvSpPr>
      </xdr:nvSpPr>
      <xdr:spPr>
        <a:xfrm>
          <a:off x="16230600" y="7239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24</xdr:col>
      <xdr:colOff>0</xdr:colOff>
      <xdr:row>282</xdr:row>
      <xdr:rowOff>0</xdr:rowOff>
    </xdr:from>
    <xdr:to>
      <xdr:col>24</xdr:col>
      <xdr:colOff>0</xdr:colOff>
      <xdr:row>282</xdr:row>
      <xdr:rowOff>0</xdr:rowOff>
    </xdr:to>
    <xdr:sp>
      <xdr:nvSpPr>
        <xdr:cNvPr id="1149" name="Line 125"/>
        <xdr:cNvSpPr>
          <a:spLocks/>
        </xdr:cNvSpPr>
      </xdr:nvSpPr>
      <xdr:spPr>
        <a:xfrm>
          <a:off x="12573000" y="779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150" name="Text 1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152" name="Text 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154" name="Text 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156" name="Text 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158" name="Text 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160" name="Text 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162" name="Text 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164" name="Text 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167" name="Text 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169" name="Text 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171" name="Text 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173" name="Text 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175" name="Text 3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177" name="Text 4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179" name="Text 4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181" name="Text 4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183" name="Text 4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185" name="Text 4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191" name="Text 5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193" name="Text 6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195" name="Text 6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197" name="Text 6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199" name="Text 6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201" name="Text 6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203" name="Text 7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205" name="Text 7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207" name="Text 7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209" name="Text 7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211" name="Text 7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213" name="Text 8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21</xdr:row>
      <xdr:rowOff>0</xdr:rowOff>
    </xdr:from>
    <xdr:to>
      <xdr:col>34</xdr:col>
      <xdr:colOff>266700</xdr:colOff>
      <xdr:row>21</xdr:row>
      <xdr:rowOff>0</xdr:rowOff>
    </xdr:to>
    <xdr:sp>
      <xdr:nvSpPr>
        <xdr:cNvPr id="1215" name="Text 85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21</xdr:row>
      <xdr:rowOff>0</xdr:rowOff>
    </xdr:from>
    <xdr:to>
      <xdr:col>34</xdr:col>
      <xdr:colOff>180975</xdr:colOff>
      <xdr:row>21</xdr:row>
      <xdr:rowOff>0</xdr:rowOff>
    </xdr:to>
    <xdr:sp>
      <xdr:nvSpPr>
        <xdr:cNvPr id="1216" name="Line 192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21</xdr:row>
      <xdr:rowOff>0</xdr:rowOff>
    </xdr:from>
    <xdr:to>
      <xdr:col>34</xdr:col>
      <xdr:colOff>266700</xdr:colOff>
      <xdr:row>21</xdr:row>
      <xdr:rowOff>0</xdr:rowOff>
    </xdr:to>
    <xdr:sp>
      <xdr:nvSpPr>
        <xdr:cNvPr id="1217" name="Text 87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21</xdr:row>
      <xdr:rowOff>0</xdr:rowOff>
    </xdr:from>
    <xdr:to>
      <xdr:col>34</xdr:col>
      <xdr:colOff>180975</xdr:colOff>
      <xdr:row>21</xdr:row>
      <xdr:rowOff>0</xdr:rowOff>
    </xdr:to>
    <xdr:sp>
      <xdr:nvSpPr>
        <xdr:cNvPr id="1218" name="Line 194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21</xdr:row>
      <xdr:rowOff>0</xdr:rowOff>
    </xdr:from>
    <xdr:to>
      <xdr:col>34</xdr:col>
      <xdr:colOff>266700</xdr:colOff>
      <xdr:row>21</xdr:row>
      <xdr:rowOff>0</xdr:rowOff>
    </xdr:to>
    <xdr:sp>
      <xdr:nvSpPr>
        <xdr:cNvPr id="1219" name="Text 89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21</xdr:row>
      <xdr:rowOff>0</xdr:rowOff>
    </xdr:from>
    <xdr:to>
      <xdr:col>34</xdr:col>
      <xdr:colOff>180975</xdr:colOff>
      <xdr:row>21</xdr:row>
      <xdr:rowOff>0</xdr:rowOff>
    </xdr:to>
    <xdr:sp>
      <xdr:nvSpPr>
        <xdr:cNvPr id="1220" name="Line 196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21</xdr:row>
      <xdr:rowOff>0</xdr:rowOff>
    </xdr:from>
    <xdr:to>
      <xdr:col>34</xdr:col>
      <xdr:colOff>266700</xdr:colOff>
      <xdr:row>21</xdr:row>
      <xdr:rowOff>0</xdr:rowOff>
    </xdr:to>
    <xdr:sp>
      <xdr:nvSpPr>
        <xdr:cNvPr id="1221" name="Text 91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21</xdr:row>
      <xdr:rowOff>0</xdr:rowOff>
    </xdr:from>
    <xdr:to>
      <xdr:col>34</xdr:col>
      <xdr:colOff>180975</xdr:colOff>
      <xdr:row>21</xdr:row>
      <xdr:rowOff>0</xdr:rowOff>
    </xdr:to>
    <xdr:sp>
      <xdr:nvSpPr>
        <xdr:cNvPr id="1222" name="Line 198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15</xdr:row>
      <xdr:rowOff>0</xdr:rowOff>
    </xdr:from>
    <xdr:to>
      <xdr:col>34</xdr:col>
      <xdr:colOff>266700</xdr:colOff>
      <xdr:row>15</xdr:row>
      <xdr:rowOff>0</xdr:rowOff>
    </xdr:to>
    <xdr:sp>
      <xdr:nvSpPr>
        <xdr:cNvPr id="1223" name="Text 93"/>
        <xdr:cNvSpPr txBox="1">
          <a:spLocks noChangeArrowheads="1"/>
        </xdr:cNvSpPr>
      </xdr:nvSpPr>
      <xdr:spPr>
        <a:xfrm>
          <a:off x="162306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15</xdr:row>
      <xdr:rowOff>0</xdr:rowOff>
    </xdr:from>
    <xdr:to>
      <xdr:col>34</xdr:col>
      <xdr:colOff>180975</xdr:colOff>
      <xdr:row>15</xdr:row>
      <xdr:rowOff>0</xdr:rowOff>
    </xdr:to>
    <xdr:sp>
      <xdr:nvSpPr>
        <xdr:cNvPr id="1224" name="Line 200"/>
        <xdr:cNvSpPr>
          <a:spLocks/>
        </xdr:cNvSpPr>
      </xdr:nvSpPr>
      <xdr:spPr>
        <a:xfrm flipV="1">
          <a:off x="16230600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15</xdr:row>
      <xdr:rowOff>0</xdr:rowOff>
    </xdr:from>
    <xdr:to>
      <xdr:col>34</xdr:col>
      <xdr:colOff>266700</xdr:colOff>
      <xdr:row>15</xdr:row>
      <xdr:rowOff>0</xdr:rowOff>
    </xdr:to>
    <xdr:sp>
      <xdr:nvSpPr>
        <xdr:cNvPr id="1225" name="Text 95"/>
        <xdr:cNvSpPr txBox="1">
          <a:spLocks noChangeArrowheads="1"/>
        </xdr:cNvSpPr>
      </xdr:nvSpPr>
      <xdr:spPr>
        <a:xfrm>
          <a:off x="162306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15</xdr:row>
      <xdr:rowOff>0</xdr:rowOff>
    </xdr:from>
    <xdr:to>
      <xdr:col>34</xdr:col>
      <xdr:colOff>180975</xdr:colOff>
      <xdr:row>15</xdr:row>
      <xdr:rowOff>0</xdr:rowOff>
    </xdr:to>
    <xdr:sp>
      <xdr:nvSpPr>
        <xdr:cNvPr id="1226" name="Line 202"/>
        <xdr:cNvSpPr>
          <a:spLocks/>
        </xdr:cNvSpPr>
      </xdr:nvSpPr>
      <xdr:spPr>
        <a:xfrm flipV="1">
          <a:off x="16230600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16</xdr:row>
      <xdr:rowOff>0</xdr:rowOff>
    </xdr:from>
    <xdr:to>
      <xdr:col>34</xdr:col>
      <xdr:colOff>266700</xdr:colOff>
      <xdr:row>16</xdr:row>
      <xdr:rowOff>0</xdr:rowOff>
    </xdr:to>
    <xdr:sp>
      <xdr:nvSpPr>
        <xdr:cNvPr id="1227" name="Text 97"/>
        <xdr:cNvSpPr txBox="1">
          <a:spLocks noChangeArrowheads="1"/>
        </xdr:cNvSpPr>
      </xdr:nvSpPr>
      <xdr:spPr>
        <a:xfrm>
          <a:off x="162306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16</xdr:row>
      <xdr:rowOff>0</xdr:rowOff>
    </xdr:from>
    <xdr:to>
      <xdr:col>34</xdr:col>
      <xdr:colOff>180975</xdr:colOff>
      <xdr:row>16</xdr:row>
      <xdr:rowOff>0</xdr:rowOff>
    </xdr:to>
    <xdr:sp>
      <xdr:nvSpPr>
        <xdr:cNvPr id="1228" name="Line 204"/>
        <xdr:cNvSpPr>
          <a:spLocks/>
        </xdr:cNvSpPr>
      </xdr:nvSpPr>
      <xdr:spPr>
        <a:xfrm flipV="1">
          <a:off x="16230600" y="330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16</xdr:row>
      <xdr:rowOff>0</xdr:rowOff>
    </xdr:from>
    <xdr:to>
      <xdr:col>34</xdr:col>
      <xdr:colOff>266700</xdr:colOff>
      <xdr:row>16</xdr:row>
      <xdr:rowOff>0</xdr:rowOff>
    </xdr:to>
    <xdr:sp>
      <xdr:nvSpPr>
        <xdr:cNvPr id="1229" name="Text 99"/>
        <xdr:cNvSpPr txBox="1">
          <a:spLocks noChangeArrowheads="1"/>
        </xdr:cNvSpPr>
      </xdr:nvSpPr>
      <xdr:spPr>
        <a:xfrm>
          <a:off x="162306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16</xdr:row>
      <xdr:rowOff>0</xdr:rowOff>
    </xdr:from>
    <xdr:to>
      <xdr:col>34</xdr:col>
      <xdr:colOff>180975</xdr:colOff>
      <xdr:row>16</xdr:row>
      <xdr:rowOff>0</xdr:rowOff>
    </xdr:to>
    <xdr:sp>
      <xdr:nvSpPr>
        <xdr:cNvPr id="1230" name="Line 206"/>
        <xdr:cNvSpPr>
          <a:spLocks/>
        </xdr:cNvSpPr>
      </xdr:nvSpPr>
      <xdr:spPr>
        <a:xfrm flipV="1">
          <a:off x="16230600" y="330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25</xdr:row>
      <xdr:rowOff>0</xdr:rowOff>
    </xdr:from>
    <xdr:to>
      <xdr:col>34</xdr:col>
      <xdr:colOff>266700</xdr:colOff>
      <xdr:row>25</xdr:row>
      <xdr:rowOff>0</xdr:rowOff>
    </xdr:to>
    <xdr:sp>
      <xdr:nvSpPr>
        <xdr:cNvPr id="1231" name="Text 101"/>
        <xdr:cNvSpPr txBox="1">
          <a:spLocks noChangeArrowheads="1"/>
        </xdr:cNvSpPr>
      </xdr:nvSpPr>
      <xdr:spPr>
        <a:xfrm>
          <a:off x="1623060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25</xdr:row>
      <xdr:rowOff>0</xdr:rowOff>
    </xdr:from>
    <xdr:to>
      <xdr:col>34</xdr:col>
      <xdr:colOff>180975</xdr:colOff>
      <xdr:row>25</xdr:row>
      <xdr:rowOff>0</xdr:rowOff>
    </xdr:to>
    <xdr:sp>
      <xdr:nvSpPr>
        <xdr:cNvPr id="1232" name="Line 208"/>
        <xdr:cNvSpPr>
          <a:spLocks/>
        </xdr:cNvSpPr>
      </xdr:nvSpPr>
      <xdr:spPr>
        <a:xfrm flipV="1">
          <a:off x="16230600" y="661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25</xdr:row>
      <xdr:rowOff>0</xdr:rowOff>
    </xdr:from>
    <xdr:to>
      <xdr:col>34</xdr:col>
      <xdr:colOff>266700</xdr:colOff>
      <xdr:row>25</xdr:row>
      <xdr:rowOff>0</xdr:rowOff>
    </xdr:to>
    <xdr:sp>
      <xdr:nvSpPr>
        <xdr:cNvPr id="1233" name="Text 103"/>
        <xdr:cNvSpPr txBox="1">
          <a:spLocks noChangeArrowheads="1"/>
        </xdr:cNvSpPr>
      </xdr:nvSpPr>
      <xdr:spPr>
        <a:xfrm>
          <a:off x="1623060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25</xdr:row>
      <xdr:rowOff>0</xdr:rowOff>
    </xdr:from>
    <xdr:to>
      <xdr:col>34</xdr:col>
      <xdr:colOff>180975</xdr:colOff>
      <xdr:row>25</xdr:row>
      <xdr:rowOff>0</xdr:rowOff>
    </xdr:to>
    <xdr:sp>
      <xdr:nvSpPr>
        <xdr:cNvPr id="1234" name="Line 210"/>
        <xdr:cNvSpPr>
          <a:spLocks/>
        </xdr:cNvSpPr>
      </xdr:nvSpPr>
      <xdr:spPr>
        <a:xfrm flipV="1">
          <a:off x="16230600" y="661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235" name="Text 10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236" name="Line 21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237" name="Text 10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238" name="Line 21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239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240" name="Line 21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241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242" name="Line 21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243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244" name="Line 22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245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246" name="Line 22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247" name="Text 12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248" name="Line 22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249" name="Text 12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250" name="Line 22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251" name="Text 12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252" name="Line 22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253" name="Text 12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254" name="Line 23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255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256" name="Line 23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257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258" name="Line 23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259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260" name="Line 23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261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262" name="Line 23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263" name="Text 1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265" name="Text 19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267" name="Text 19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269" name="Text 1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271" name="Text 1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273" name="Text 20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275" name="Text 20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277" name="Text 20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279" name="Text 20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281" name="Text 20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283" name="Text 21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285" name="Text 21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287" name="Text 2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289" name="Text 2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291" name="Text 2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293" name="Text 2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295" name="Text 2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297" name="Text 2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299" name="Text 2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301" name="Text 2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303" name="Text 2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305" name="Text 2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307" name="Text 2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309" name="Text 2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311" name="Text 23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13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314" name="Line 29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15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316" name="Line 29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17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318" name="Line 29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19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320" name="Line 29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21" name="Text 12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322" name="Line 29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23" name="Text 12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324" name="Line 30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25" name="Text 12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326" name="Line 30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27" name="Text 12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328" name="Line 30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29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330" name="Line 30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31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332" name="Line 30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33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334" name="Line 31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35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336" name="Line 31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37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338" name="Line 31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39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340" name="Line 31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41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342" name="Line 31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43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344" name="Line 32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45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346" name="Line 32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47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348" name="Line 32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49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350" name="Line 32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51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352" name="Line 32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57150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53" name="TextBox 32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34</xdr:col>
      <xdr:colOff>76200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54" name="TextBox 330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34</xdr:col>
      <xdr:colOff>200025</xdr:colOff>
      <xdr:row>21</xdr:row>
      <xdr:rowOff>0</xdr:rowOff>
    </xdr:from>
    <xdr:to>
      <xdr:col>34</xdr:col>
      <xdr:colOff>266700</xdr:colOff>
      <xdr:row>21</xdr:row>
      <xdr:rowOff>0</xdr:rowOff>
    </xdr:to>
    <xdr:sp>
      <xdr:nvSpPr>
        <xdr:cNvPr id="1355" name="Text 85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21</xdr:row>
      <xdr:rowOff>0</xdr:rowOff>
    </xdr:from>
    <xdr:to>
      <xdr:col>34</xdr:col>
      <xdr:colOff>180975</xdr:colOff>
      <xdr:row>21</xdr:row>
      <xdr:rowOff>0</xdr:rowOff>
    </xdr:to>
    <xdr:sp>
      <xdr:nvSpPr>
        <xdr:cNvPr id="1356" name="Line 332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21</xdr:row>
      <xdr:rowOff>0</xdr:rowOff>
    </xdr:from>
    <xdr:to>
      <xdr:col>34</xdr:col>
      <xdr:colOff>266700</xdr:colOff>
      <xdr:row>21</xdr:row>
      <xdr:rowOff>0</xdr:rowOff>
    </xdr:to>
    <xdr:sp>
      <xdr:nvSpPr>
        <xdr:cNvPr id="1357" name="Text 87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21</xdr:row>
      <xdr:rowOff>0</xdr:rowOff>
    </xdr:from>
    <xdr:to>
      <xdr:col>34</xdr:col>
      <xdr:colOff>180975</xdr:colOff>
      <xdr:row>21</xdr:row>
      <xdr:rowOff>0</xdr:rowOff>
    </xdr:to>
    <xdr:sp>
      <xdr:nvSpPr>
        <xdr:cNvPr id="1358" name="Line 334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21</xdr:row>
      <xdr:rowOff>0</xdr:rowOff>
    </xdr:from>
    <xdr:to>
      <xdr:col>34</xdr:col>
      <xdr:colOff>266700</xdr:colOff>
      <xdr:row>21</xdr:row>
      <xdr:rowOff>0</xdr:rowOff>
    </xdr:to>
    <xdr:sp>
      <xdr:nvSpPr>
        <xdr:cNvPr id="1359" name="Text 89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21</xdr:row>
      <xdr:rowOff>0</xdr:rowOff>
    </xdr:from>
    <xdr:to>
      <xdr:col>34</xdr:col>
      <xdr:colOff>180975</xdr:colOff>
      <xdr:row>21</xdr:row>
      <xdr:rowOff>0</xdr:rowOff>
    </xdr:to>
    <xdr:sp>
      <xdr:nvSpPr>
        <xdr:cNvPr id="1360" name="Line 336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21</xdr:row>
      <xdr:rowOff>0</xdr:rowOff>
    </xdr:from>
    <xdr:to>
      <xdr:col>34</xdr:col>
      <xdr:colOff>266700</xdr:colOff>
      <xdr:row>21</xdr:row>
      <xdr:rowOff>0</xdr:rowOff>
    </xdr:to>
    <xdr:sp>
      <xdr:nvSpPr>
        <xdr:cNvPr id="1361" name="Text 91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21</xdr:row>
      <xdr:rowOff>0</xdr:rowOff>
    </xdr:from>
    <xdr:to>
      <xdr:col>34</xdr:col>
      <xdr:colOff>180975</xdr:colOff>
      <xdr:row>21</xdr:row>
      <xdr:rowOff>0</xdr:rowOff>
    </xdr:to>
    <xdr:sp>
      <xdr:nvSpPr>
        <xdr:cNvPr id="1362" name="Line 338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15</xdr:row>
      <xdr:rowOff>0</xdr:rowOff>
    </xdr:from>
    <xdr:to>
      <xdr:col>34</xdr:col>
      <xdr:colOff>266700</xdr:colOff>
      <xdr:row>15</xdr:row>
      <xdr:rowOff>0</xdr:rowOff>
    </xdr:to>
    <xdr:sp>
      <xdr:nvSpPr>
        <xdr:cNvPr id="1363" name="Text 93"/>
        <xdr:cNvSpPr txBox="1">
          <a:spLocks noChangeArrowheads="1"/>
        </xdr:cNvSpPr>
      </xdr:nvSpPr>
      <xdr:spPr>
        <a:xfrm>
          <a:off x="162306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15</xdr:row>
      <xdr:rowOff>0</xdr:rowOff>
    </xdr:from>
    <xdr:to>
      <xdr:col>34</xdr:col>
      <xdr:colOff>180975</xdr:colOff>
      <xdr:row>15</xdr:row>
      <xdr:rowOff>0</xdr:rowOff>
    </xdr:to>
    <xdr:sp>
      <xdr:nvSpPr>
        <xdr:cNvPr id="1364" name="Line 340"/>
        <xdr:cNvSpPr>
          <a:spLocks/>
        </xdr:cNvSpPr>
      </xdr:nvSpPr>
      <xdr:spPr>
        <a:xfrm flipV="1">
          <a:off x="16230600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15</xdr:row>
      <xdr:rowOff>0</xdr:rowOff>
    </xdr:from>
    <xdr:to>
      <xdr:col>34</xdr:col>
      <xdr:colOff>266700</xdr:colOff>
      <xdr:row>15</xdr:row>
      <xdr:rowOff>0</xdr:rowOff>
    </xdr:to>
    <xdr:sp>
      <xdr:nvSpPr>
        <xdr:cNvPr id="1365" name="Text 95"/>
        <xdr:cNvSpPr txBox="1">
          <a:spLocks noChangeArrowheads="1"/>
        </xdr:cNvSpPr>
      </xdr:nvSpPr>
      <xdr:spPr>
        <a:xfrm>
          <a:off x="162306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15</xdr:row>
      <xdr:rowOff>0</xdr:rowOff>
    </xdr:from>
    <xdr:to>
      <xdr:col>34</xdr:col>
      <xdr:colOff>180975</xdr:colOff>
      <xdr:row>15</xdr:row>
      <xdr:rowOff>0</xdr:rowOff>
    </xdr:to>
    <xdr:sp>
      <xdr:nvSpPr>
        <xdr:cNvPr id="1366" name="Line 342"/>
        <xdr:cNvSpPr>
          <a:spLocks/>
        </xdr:cNvSpPr>
      </xdr:nvSpPr>
      <xdr:spPr>
        <a:xfrm flipV="1">
          <a:off x="16230600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16</xdr:row>
      <xdr:rowOff>0</xdr:rowOff>
    </xdr:from>
    <xdr:to>
      <xdr:col>34</xdr:col>
      <xdr:colOff>266700</xdr:colOff>
      <xdr:row>16</xdr:row>
      <xdr:rowOff>0</xdr:rowOff>
    </xdr:to>
    <xdr:sp>
      <xdr:nvSpPr>
        <xdr:cNvPr id="1367" name="Text 97"/>
        <xdr:cNvSpPr txBox="1">
          <a:spLocks noChangeArrowheads="1"/>
        </xdr:cNvSpPr>
      </xdr:nvSpPr>
      <xdr:spPr>
        <a:xfrm>
          <a:off x="162306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16</xdr:row>
      <xdr:rowOff>0</xdr:rowOff>
    </xdr:from>
    <xdr:to>
      <xdr:col>34</xdr:col>
      <xdr:colOff>180975</xdr:colOff>
      <xdr:row>16</xdr:row>
      <xdr:rowOff>0</xdr:rowOff>
    </xdr:to>
    <xdr:sp>
      <xdr:nvSpPr>
        <xdr:cNvPr id="1368" name="Line 344"/>
        <xdr:cNvSpPr>
          <a:spLocks/>
        </xdr:cNvSpPr>
      </xdr:nvSpPr>
      <xdr:spPr>
        <a:xfrm flipV="1">
          <a:off x="16230600" y="330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16</xdr:row>
      <xdr:rowOff>0</xdr:rowOff>
    </xdr:from>
    <xdr:to>
      <xdr:col>34</xdr:col>
      <xdr:colOff>266700</xdr:colOff>
      <xdr:row>16</xdr:row>
      <xdr:rowOff>0</xdr:rowOff>
    </xdr:to>
    <xdr:sp>
      <xdr:nvSpPr>
        <xdr:cNvPr id="1369" name="Text 99"/>
        <xdr:cNvSpPr txBox="1">
          <a:spLocks noChangeArrowheads="1"/>
        </xdr:cNvSpPr>
      </xdr:nvSpPr>
      <xdr:spPr>
        <a:xfrm>
          <a:off x="162306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16</xdr:row>
      <xdr:rowOff>0</xdr:rowOff>
    </xdr:from>
    <xdr:to>
      <xdr:col>34</xdr:col>
      <xdr:colOff>180975</xdr:colOff>
      <xdr:row>16</xdr:row>
      <xdr:rowOff>0</xdr:rowOff>
    </xdr:to>
    <xdr:sp>
      <xdr:nvSpPr>
        <xdr:cNvPr id="1370" name="Line 346"/>
        <xdr:cNvSpPr>
          <a:spLocks/>
        </xdr:cNvSpPr>
      </xdr:nvSpPr>
      <xdr:spPr>
        <a:xfrm flipV="1">
          <a:off x="16230600" y="330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25</xdr:row>
      <xdr:rowOff>0</xdr:rowOff>
    </xdr:from>
    <xdr:to>
      <xdr:col>34</xdr:col>
      <xdr:colOff>266700</xdr:colOff>
      <xdr:row>25</xdr:row>
      <xdr:rowOff>0</xdr:rowOff>
    </xdr:to>
    <xdr:sp>
      <xdr:nvSpPr>
        <xdr:cNvPr id="1371" name="Text 101"/>
        <xdr:cNvSpPr txBox="1">
          <a:spLocks noChangeArrowheads="1"/>
        </xdr:cNvSpPr>
      </xdr:nvSpPr>
      <xdr:spPr>
        <a:xfrm>
          <a:off x="1623060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25</xdr:row>
      <xdr:rowOff>0</xdr:rowOff>
    </xdr:from>
    <xdr:to>
      <xdr:col>34</xdr:col>
      <xdr:colOff>180975</xdr:colOff>
      <xdr:row>25</xdr:row>
      <xdr:rowOff>0</xdr:rowOff>
    </xdr:to>
    <xdr:sp>
      <xdr:nvSpPr>
        <xdr:cNvPr id="1372" name="Line 348"/>
        <xdr:cNvSpPr>
          <a:spLocks/>
        </xdr:cNvSpPr>
      </xdr:nvSpPr>
      <xdr:spPr>
        <a:xfrm flipV="1">
          <a:off x="16230600" y="661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25</xdr:row>
      <xdr:rowOff>0</xdr:rowOff>
    </xdr:from>
    <xdr:to>
      <xdr:col>34</xdr:col>
      <xdr:colOff>266700</xdr:colOff>
      <xdr:row>25</xdr:row>
      <xdr:rowOff>0</xdr:rowOff>
    </xdr:to>
    <xdr:sp>
      <xdr:nvSpPr>
        <xdr:cNvPr id="1373" name="Text 103"/>
        <xdr:cNvSpPr txBox="1">
          <a:spLocks noChangeArrowheads="1"/>
        </xdr:cNvSpPr>
      </xdr:nvSpPr>
      <xdr:spPr>
        <a:xfrm>
          <a:off x="1623060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25</xdr:row>
      <xdr:rowOff>0</xdr:rowOff>
    </xdr:from>
    <xdr:to>
      <xdr:col>34</xdr:col>
      <xdr:colOff>180975</xdr:colOff>
      <xdr:row>25</xdr:row>
      <xdr:rowOff>0</xdr:rowOff>
    </xdr:to>
    <xdr:sp>
      <xdr:nvSpPr>
        <xdr:cNvPr id="1374" name="Line 350"/>
        <xdr:cNvSpPr>
          <a:spLocks/>
        </xdr:cNvSpPr>
      </xdr:nvSpPr>
      <xdr:spPr>
        <a:xfrm flipV="1">
          <a:off x="16230600" y="661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75" name="Text 10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376" name="Line 35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77" name="Text 10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378" name="Line 35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79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380" name="Line 35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81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382" name="Line 35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83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384" name="Line 36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85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386" name="Line 36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87" name="Text 12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388" name="Line 36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89" name="Text 12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390" name="Line 36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91" name="Text 12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392" name="Line 36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93" name="Text 12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394" name="Line 37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95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396" name="Line 37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97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398" name="Line 37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399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400" name="Line 37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401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402" name="Line 37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403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404" name="Line 38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405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406" name="Line 38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407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408" name="Line 38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409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410" name="Line 38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411" name="Text 12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412" name="Line 38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413" name="Text 12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414" name="Line 39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415" name="Text 12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416" name="Line 39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417" name="Text 12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418" name="Line 39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419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420" name="Line 39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421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422" name="Line 39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423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424" name="Line 40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425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426" name="Line 40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427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428" name="Line 40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429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430" name="Line 40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431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432" name="Line 40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433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434" name="Line 41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435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436" name="Line 41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437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438" name="Line 41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439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440" name="Line 41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441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1442" name="Line 41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57150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443" name="TextBox 4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34</xdr:col>
      <xdr:colOff>76200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1444" name="TextBox 420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33</xdr:col>
      <xdr:colOff>66675</xdr:colOff>
      <xdr:row>60</xdr:row>
      <xdr:rowOff>0</xdr:rowOff>
    </xdr:from>
    <xdr:to>
      <xdr:col>33</xdr:col>
      <xdr:colOff>66675</xdr:colOff>
      <xdr:row>60</xdr:row>
      <xdr:rowOff>0</xdr:rowOff>
    </xdr:to>
    <xdr:sp>
      <xdr:nvSpPr>
        <xdr:cNvPr id="1445" name="Line 421"/>
        <xdr:cNvSpPr>
          <a:spLocks/>
        </xdr:cNvSpPr>
      </xdr:nvSpPr>
      <xdr:spPr>
        <a:xfrm flipV="1">
          <a:off x="16230600" y="17211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60</xdr:row>
      <xdr:rowOff>0</xdr:rowOff>
    </xdr:from>
    <xdr:to>
      <xdr:col>34</xdr:col>
      <xdr:colOff>266700</xdr:colOff>
      <xdr:row>60</xdr:row>
      <xdr:rowOff>0</xdr:rowOff>
    </xdr:to>
    <xdr:sp>
      <xdr:nvSpPr>
        <xdr:cNvPr id="1446" name="TextBox 422"/>
        <xdr:cNvSpPr txBox="1">
          <a:spLocks noChangeArrowheads="1"/>
        </xdr:cNvSpPr>
      </xdr:nvSpPr>
      <xdr:spPr>
        <a:xfrm>
          <a:off x="16230600" y="17211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33</xdr:col>
      <xdr:colOff>66675</xdr:colOff>
      <xdr:row>60</xdr:row>
      <xdr:rowOff>0</xdr:rowOff>
    </xdr:from>
    <xdr:to>
      <xdr:col>34</xdr:col>
      <xdr:colOff>266700</xdr:colOff>
      <xdr:row>60</xdr:row>
      <xdr:rowOff>0</xdr:rowOff>
    </xdr:to>
    <xdr:sp>
      <xdr:nvSpPr>
        <xdr:cNvPr id="1447" name="TextBox 423"/>
        <xdr:cNvSpPr txBox="1">
          <a:spLocks noChangeArrowheads="1"/>
        </xdr:cNvSpPr>
      </xdr:nvSpPr>
      <xdr:spPr>
        <a:xfrm>
          <a:off x="16230600" y="17211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33</xdr:col>
      <xdr:colOff>66675</xdr:colOff>
      <xdr:row>106</xdr:row>
      <xdr:rowOff>0</xdr:rowOff>
    </xdr:from>
    <xdr:to>
      <xdr:col>33</xdr:col>
      <xdr:colOff>66675</xdr:colOff>
      <xdr:row>106</xdr:row>
      <xdr:rowOff>0</xdr:rowOff>
    </xdr:to>
    <xdr:sp>
      <xdr:nvSpPr>
        <xdr:cNvPr id="1448" name="Line 424"/>
        <xdr:cNvSpPr>
          <a:spLocks/>
        </xdr:cNvSpPr>
      </xdr:nvSpPr>
      <xdr:spPr>
        <a:xfrm flipV="1">
          <a:off x="16230600" y="31013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106</xdr:row>
      <xdr:rowOff>0</xdr:rowOff>
    </xdr:from>
    <xdr:to>
      <xdr:col>34</xdr:col>
      <xdr:colOff>266700</xdr:colOff>
      <xdr:row>106</xdr:row>
      <xdr:rowOff>0</xdr:rowOff>
    </xdr:to>
    <xdr:sp>
      <xdr:nvSpPr>
        <xdr:cNvPr id="1449" name="TextBox 425"/>
        <xdr:cNvSpPr txBox="1">
          <a:spLocks noChangeArrowheads="1"/>
        </xdr:cNvSpPr>
      </xdr:nvSpPr>
      <xdr:spPr>
        <a:xfrm>
          <a:off x="16230600" y="3101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33</xdr:col>
      <xdr:colOff>66675</xdr:colOff>
      <xdr:row>106</xdr:row>
      <xdr:rowOff>0</xdr:rowOff>
    </xdr:from>
    <xdr:to>
      <xdr:col>34</xdr:col>
      <xdr:colOff>266700</xdr:colOff>
      <xdr:row>106</xdr:row>
      <xdr:rowOff>0</xdr:rowOff>
    </xdr:to>
    <xdr:sp>
      <xdr:nvSpPr>
        <xdr:cNvPr id="1450" name="TextBox 426"/>
        <xdr:cNvSpPr txBox="1">
          <a:spLocks noChangeArrowheads="1"/>
        </xdr:cNvSpPr>
      </xdr:nvSpPr>
      <xdr:spPr>
        <a:xfrm>
          <a:off x="16230600" y="3101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33</xdr:col>
      <xdr:colOff>66675</xdr:colOff>
      <xdr:row>162</xdr:row>
      <xdr:rowOff>0</xdr:rowOff>
    </xdr:from>
    <xdr:to>
      <xdr:col>33</xdr:col>
      <xdr:colOff>66675</xdr:colOff>
      <xdr:row>162</xdr:row>
      <xdr:rowOff>0</xdr:rowOff>
    </xdr:to>
    <xdr:sp>
      <xdr:nvSpPr>
        <xdr:cNvPr id="1451" name="Line 427"/>
        <xdr:cNvSpPr>
          <a:spLocks/>
        </xdr:cNvSpPr>
      </xdr:nvSpPr>
      <xdr:spPr>
        <a:xfrm flipV="1">
          <a:off x="16230600" y="45053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162</xdr:row>
      <xdr:rowOff>0</xdr:rowOff>
    </xdr:from>
    <xdr:to>
      <xdr:col>34</xdr:col>
      <xdr:colOff>266700</xdr:colOff>
      <xdr:row>162</xdr:row>
      <xdr:rowOff>0</xdr:rowOff>
    </xdr:to>
    <xdr:sp>
      <xdr:nvSpPr>
        <xdr:cNvPr id="1452" name="TextBox 428"/>
        <xdr:cNvSpPr txBox="1">
          <a:spLocks noChangeArrowheads="1"/>
        </xdr:cNvSpPr>
      </xdr:nvSpPr>
      <xdr:spPr>
        <a:xfrm>
          <a:off x="16230600" y="45053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33</xdr:col>
      <xdr:colOff>66675</xdr:colOff>
      <xdr:row>162</xdr:row>
      <xdr:rowOff>0</xdr:rowOff>
    </xdr:from>
    <xdr:to>
      <xdr:col>34</xdr:col>
      <xdr:colOff>266700</xdr:colOff>
      <xdr:row>162</xdr:row>
      <xdr:rowOff>0</xdr:rowOff>
    </xdr:to>
    <xdr:sp>
      <xdr:nvSpPr>
        <xdr:cNvPr id="1453" name="TextBox 429"/>
        <xdr:cNvSpPr txBox="1">
          <a:spLocks noChangeArrowheads="1"/>
        </xdr:cNvSpPr>
      </xdr:nvSpPr>
      <xdr:spPr>
        <a:xfrm>
          <a:off x="16230600" y="45053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33</xdr:col>
      <xdr:colOff>66675</xdr:colOff>
      <xdr:row>247</xdr:row>
      <xdr:rowOff>0</xdr:rowOff>
    </xdr:from>
    <xdr:to>
      <xdr:col>33</xdr:col>
      <xdr:colOff>66675</xdr:colOff>
      <xdr:row>247</xdr:row>
      <xdr:rowOff>0</xdr:rowOff>
    </xdr:to>
    <xdr:sp>
      <xdr:nvSpPr>
        <xdr:cNvPr id="1454" name="Line 430"/>
        <xdr:cNvSpPr>
          <a:spLocks/>
        </xdr:cNvSpPr>
      </xdr:nvSpPr>
      <xdr:spPr>
        <a:xfrm flipV="1">
          <a:off x="16230600" y="6921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262</xdr:row>
      <xdr:rowOff>0</xdr:rowOff>
    </xdr:from>
    <xdr:to>
      <xdr:col>34</xdr:col>
      <xdr:colOff>266700</xdr:colOff>
      <xdr:row>262</xdr:row>
      <xdr:rowOff>0</xdr:rowOff>
    </xdr:to>
    <xdr:sp>
      <xdr:nvSpPr>
        <xdr:cNvPr id="1455" name="TextBox 431"/>
        <xdr:cNvSpPr txBox="1">
          <a:spLocks noChangeArrowheads="1"/>
        </xdr:cNvSpPr>
      </xdr:nvSpPr>
      <xdr:spPr>
        <a:xfrm>
          <a:off x="16230600" y="7239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33</xdr:col>
      <xdr:colOff>66675</xdr:colOff>
      <xdr:row>262</xdr:row>
      <xdr:rowOff>0</xdr:rowOff>
    </xdr:from>
    <xdr:to>
      <xdr:col>34</xdr:col>
      <xdr:colOff>266700</xdr:colOff>
      <xdr:row>262</xdr:row>
      <xdr:rowOff>0</xdr:rowOff>
    </xdr:to>
    <xdr:sp>
      <xdr:nvSpPr>
        <xdr:cNvPr id="1456" name="TextBox 432"/>
        <xdr:cNvSpPr txBox="1">
          <a:spLocks noChangeArrowheads="1"/>
        </xdr:cNvSpPr>
      </xdr:nvSpPr>
      <xdr:spPr>
        <a:xfrm>
          <a:off x="16230600" y="7239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57" name="Text 1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59" name="Text 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61" name="Text 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63" name="Text 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65" name="Text 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67" name="Text 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69" name="Text 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71" name="Text 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74" name="Text 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76" name="Text 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78" name="Text 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80" name="Text 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82" name="Text 3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84" name="Text 4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86" name="Text 4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88" name="Text 4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90" name="Text 4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92" name="Text 4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98" name="Text 5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00" name="Text 6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02" name="Text 6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04" name="Text 6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06" name="Text 6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08" name="Text 6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10" name="Text 7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12" name="Text 7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14" name="Text 7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16" name="Text 7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18" name="Text 7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20" name="Text 8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22" name="Text 8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24" name="Text 8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26" name="Text 8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28" name="Text 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30" name="Text 9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32" name="Text 9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34" name="Text 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36" name="Text 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38" name="Text 10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40" name="Text 10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42" name="Text 10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44" name="Text 10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46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48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50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52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54" name="Text 1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56" name="Text 1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58" name="Text 1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60" name="Text 1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62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64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66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68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70" name="Text 1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72" name="Text 19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74" name="Text 19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76" name="Text 1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78" name="Text 1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80" name="Text 20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82" name="Text 20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84" name="Text 20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86" name="Text 20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88" name="Text 20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90" name="Text 21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92" name="Text 21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94" name="Text 2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96" name="Text 2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98" name="Text 2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00" name="Text 2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02" name="Text 2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04" name="Text 2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06" name="Text 2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08" name="Text 2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10" name="Text 2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12" name="Text 2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14" name="Text 2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16" name="Text 2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18" name="Text 23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20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22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24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26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28" name="Text 1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30" name="Text 1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32" name="Text 1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34" name="Text 1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36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38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40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42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44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46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48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50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52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54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56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58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60" name="TextBox 636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33</xdr:col>
      <xdr:colOff>57150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61" name="TextBox 6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62" name="TextBox 638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63" name="Text 8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65" name="Text 8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67" name="Text 8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69" name="Text 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71" name="Text 9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73" name="Text 9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75" name="Text 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77" name="Text 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79" name="Text 10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81" name="Text 10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83" name="Text 10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85" name="Text 10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87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89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91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93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95" name="Text 1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97" name="Text 1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699" name="Text 1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01" name="Text 1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03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05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07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09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11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13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15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17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19" name="Text 1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21" name="Text 1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23" name="Text 1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25" name="Text 1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27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29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31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33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35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37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39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41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43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45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47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49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57150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51" name="TextBox 7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52" name="TextBox 728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53" name="Text 8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55" name="Text 8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57" name="Text 8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59" name="Text 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61" name="Text 9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63" name="Text 9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65" name="Text 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67" name="Text 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69" name="Text 10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71" name="Text 10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73" name="Text 10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75" name="Text 10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77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79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81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83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85" name="Text 1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87" name="Text 1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89" name="Text 1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91" name="Text 1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93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95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97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799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01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03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05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07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09" name="Text 1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11" name="Text 1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13" name="Text 1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15" name="Text 1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17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19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21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23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25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27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29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31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33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35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37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39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57150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41" name="TextBox 8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42" name="TextBox 818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43" name="Text 8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45" name="Text 8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47" name="Text 8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49" name="Text 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51" name="Text 9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53" name="Text 9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55" name="Text 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57" name="Text 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59" name="Text 10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61" name="Text 10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63" name="Text 10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65" name="Text 10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67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69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71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73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75" name="Text 1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77" name="Text 1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79" name="Text 1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81" name="Text 1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83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85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87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89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91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93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95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97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899" name="Text 1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01" name="Text 1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03" name="Text 1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05" name="Text 1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07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09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11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13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15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17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19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21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23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25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27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29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57150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31" name="TextBox 90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32" name="TextBox 908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33" name="Text 8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35" name="Text 8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37" name="Text 8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39" name="Text 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41" name="Text 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43" name="Text 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45" name="Text 8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47" name="Text 8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49" name="Text 8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51" name="Text 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53" name="Text 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55" name="Text 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957" name="Text 1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959" name="Text 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961" name="Text 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963" name="Text 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965" name="Text 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967" name="Text 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969" name="Text 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971" name="Text 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974" name="Text 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976" name="Text 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978" name="Text 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980" name="Text 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982" name="Text 3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984" name="Text 4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986" name="Text 4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988" name="Text 4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990" name="Text 4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992" name="Text 4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1998" name="Text 5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000" name="Text 6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002" name="Text 6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004" name="Text 6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006" name="Text 6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008" name="Text 6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010" name="Text 7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012" name="Text 7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014" name="Text 7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016" name="Text 7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018" name="Text 7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020" name="Text 8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21</xdr:row>
      <xdr:rowOff>0</xdr:rowOff>
    </xdr:from>
    <xdr:to>
      <xdr:col>34</xdr:col>
      <xdr:colOff>266700</xdr:colOff>
      <xdr:row>21</xdr:row>
      <xdr:rowOff>0</xdr:rowOff>
    </xdr:to>
    <xdr:sp>
      <xdr:nvSpPr>
        <xdr:cNvPr id="2022" name="Text 85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21</xdr:row>
      <xdr:rowOff>0</xdr:rowOff>
    </xdr:from>
    <xdr:to>
      <xdr:col>34</xdr:col>
      <xdr:colOff>180975</xdr:colOff>
      <xdr:row>21</xdr:row>
      <xdr:rowOff>0</xdr:rowOff>
    </xdr:to>
    <xdr:sp>
      <xdr:nvSpPr>
        <xdr:cNvPr id="2023" name="Line 999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21</xdr:row>
      <xdr:rowOff>0</xdr:rowOff>
    </xdr:from>
    <xdr:to>
      <xdr:col>34</xdr:col>
      <xdr:colOff>266700</xdr:colOff>
      <xdr:row>21</xdr:row>
      <xdr:rowOff>0</xdr:rowOff>
    </xdr:to>
    <xdr:sp>
      <xdr:nvSpPr>
        <xdr:cNvPr id="2024" name="Text 87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21</xdr:row>
      <xdr:rowOff>0</xdr:rowOff>
    </xdr:from>
    <xdr:to>
      <xdr:col>34</xdr:col>
      <xdr:colOff>180975</xdr:colOff>
      <xdr:row>21</xdr:row>
      <xdr:rowOff>0</xdr:rowOff>
    </xdr:to>
    <xdr:sp>
      <xdr:nvSpPr>
        <xdr:cNvPr id="2025" name="Line 1001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21</xdr:row>
      <xdr:rowOff>0</xdr:rowOff>
    </xdr:from>
    <xdr:to>
      <xdr:col>34</xdr:col>
      <xdr:colOff>266700</xdr:colOff>
      <xdr:row>21</xdr:row>
      <xdr:rowOff>0</xdr:rowOff>
    </xdr:to>
    <xdr:sp>
      <xdr:nvSpPr>
        <xdr:cNvPr id="2026" name="Text 89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21</xdr:row>
      <xdr:rowOff>0</xdr:rowOff>
    </xdr:from>
    <xdr:to>
      <xdr:col>34</xdr:col>
      <xdr:colOff>180975</xdr:colOff>
      <xdr:row>21</xdr:row>
      <xdr:rowOff>0</xdr:rowOff>
    </xdr:to>
    <xdr:sp>
      <xdr:nvSpPr>
        <xdr:cNvPr id="2027" name="Line 1003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21</xdr:row>
      <xdr:rowOff>0</xdr:rowOff>
    </xdr:from>
    <xdr:to>
      <xdr:col>34</xdr:col>
      <xdr:colOff>266700</xdr:colOff>
      <xdr:row>21</xdr:row>
      <xdr:rowOff>0</xdr:rowOff>
    </xdr:to>
    <xdr:sp>
      <xdr:nvSpPr>
        <xdr:cNvPr id="2028" name="Text 91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21</xdr:row>
      <xdr:rowOff>0</xdr:rowOff>
    </xdr:from>
    <xdr:to>
      <xdr:col>34</xdr:col>
      <xdr:colOff>180975</xdr:colOff>
      <xdr:row>21</xdr:row>
      <xdr:rowOff>0</xdr:rowOff>
    </xdr:to>
    <xdr:sp>
      <xdr:nvSpPr>
        <xdr:cNvPr id="2029" name="Line 1005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15</xdr:row>
      <xdr:rowOff>0</xdr:rowOff>
    </xdr:from>
    <xdr:to>
      <xdr:col>34</xdr:col>
      <xdr:colOff>266700</xdr:colOff>
      <xdr:row>15</xdr:row>
      <xdr:rowOff>0</xdr:rowOff>
    </xdr:to>
    <xdr:sp>
      <xdr:nvSpPr>
        <xdr:cNvPr id="2030" name="Text 93"/>
        <xdr:cNvSpPr txBox="1">
          <a:spLocks noChangeArrowheads="1"/>
        </xdr:cNvSpPr>
      </xdr:nvSpPr>
      <xdr:spPr>
        <a:xfrm>
          <a:off x="162306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15</xdr:row>
      <xdr:rowOff>0</xdr:rowOff>
    </xdr:from>
    <xdr:to>
      <xdr:col>34</xdr:col>
      <xdr:colOff>180975</xdr:colOff>
      <xdr:row>15</xdr:row>
      <xdr:rowOff>0</xdr:rowOff>
    </xdr:to>
    <xdr:sp>
      <xdr:nvSpPr>
        <xdr:cNvPr id="2031" name="Line 1007"/>
        <xdr:cNvSpPr>
          <a:spLocks/>
        </xdr:cNvSpPr>
      </xdr:nvSpPr>
      <xdr:spPr>
        <a:xfrm flipV="1">
          <a:off x="16230600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15</xdr:row>
      <xdr:rowOff>0</xdr:rowOff>
    </xdr:from>
    <xdr:to>
      <xdr:col>34</xdr:col>
      <xdr:colOff>266700</xdr:colOff>
      <xdr:row>15</xdr:row>
      <xdr:rowOff>0</xdr:rowOff>
    </xdr:to>
    <xdr:sp>
      <xdr:nvSpPr>
        <xdr:cNvPr id="2032" name="Text 95"/>
        <xdr:cNvSpPr txBox="1">
          <a:spLocks noChangeArrowheads="1"/>
        </xdr:cNvSpPr>
      </xdr:nvSpPr>
      <xdr:spPr>
        <a:xfrm>
          <a:off x="162306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15</xdr:row>
      <xdr:rowOff>0</xdr:rowOff>
    </xdr:from>
    <xdr:to>
      <xdr:col>34</xdr:col>
      <xdr:colOff>180975</xdr:colOff>
      <xdr:row>15</xdr:row>
      <xdr:rowOff>0</xdr:rowOff>
    </xdr:to>
    <xdr:sp>
      <xdr:nvSpPr>
        <xdr:cNvPr id="2033" name="Line 1009"/>
        <xdr:cNvSpPr>
          <a:spLocks/>
        </xdr:cNvSpPr>
      </xdr:nvSpPr>
      <xdr:spPr>
        <a:xfrm flipV="1">
          <a:off x="16230600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16</xdr:row>
      <xdr:rowOff>0</xdr:rowOff>
    </xdr:from>
    <xdr:to>
      <xdr:col>34</xdr:col>
      <xdr:colOff>266700</xdr:colOff>
      <xdr:row>16</xdr:row>
      <xdr:rowOff>0</xdr:rowOff>
    </xdr:to>
    <xdr:sp>
      <xdr:nvSpPr>
        <xdr:cNvPr id="2034" name="Text 97"/>
        <xdr:cNvSpPr txBox="1">
          <a:spLocks noChangeArrowheads="1"/>
        </xdr:cNvSpPr>
      </xdr:nvSpPr>
      <xdr:spPr>
        <a:xfrm>
          <a:off x="162306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16</xdr:row>
      <xdr:rowOff>0</xdr:rowOff>
    </xdr:from>
    <xdr:to>
      <xdr:col>34</xdr:col>
      <xdr:colOff>180975</xdr:colOff>
      <xdr:row>16</xdr:row>
      <xdr:rowOff>0</xdr:rowOff>
    </xdr:to>
    <xdr:sp>
      <xdr:nvSpPr>
        <xdr:cNvPr id="2035" name="Line 1011"/>
        <xdr:cNvSpPr>
          <a:spLocks/>
        </xdr:cNvSpPr>
      </xdr:nvSpPr>
      <xdr:spPr>
        <a:xfrm flipV="1">
          <a:off x="16230600" y="330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16</xdr:row>
      <xdr:rowOff>0</xdr:rowOff>
    </xdr:from>
    <xdr:to>
      <xdr:col>34</xdr:col>
      <xdr:colOff>266700</xdr:colOff>
      <xdr:row>16</xdr:row>
      <xdr:rowOff>0</xdr:rowOff>
    </xdr:to>
    <xdr:sp>
      <xdr:nvSpPr>
        <xdr:cNvPr id="2036" name="Text 99"/>
        <xdr:cNvSpPr txBox="1">
          <a:spLocks noChangeArrowheads="1"/>
        </xdr:cNvSpPr>
      </xdr:nvSpPr>
      <xdr:spPr>
        <a:xfrm>
          <a:off x="162306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16</xdr:row>
      <xdr:rowOff>0</xdr:rowOff>
    </xdr:from>
    <xdr:to>
      <xdr:col>34</xdr:col>
      <xdr:colOff>180975</xdr:colOff>
      <xdr:row>16</xdr:row>
      <xdr:rowOff>0</xdr:rowOff>
    </xdr:to>
    <xdr:sp>
      <xdr:nvSpPr>
        <xdr:cNvPr id="2037" name="Line 1013"/>
        <xdr:cNvSpPr>
          <a:spLocks/>
        </xdr:cNvSpPr>
      </xdr:nvSpPr>
      <xdr:spPr>
        <a:xfrm flipV="1">
          <a:off x="16230600" y="330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25</xdr:row>
      <xdr:rowOff>0</xdr:rowOff>
    </xdr:from>
    <xdr:to>
      <xdr:col>34</xdr:col>
      <xdr:colOff>266700</xdr:colOff>
      <xdr:row>25</xdr:row>
      <xdr:rowOff>0</xdr:rowOff>
    </xdr:to>
    <xdr:sp>
      <xdr:nvSpPr>
        <xdr:cNvPr id="2038" name="Text 101"/>
        <xdr:cNvSpPr txBox="1">
          <a:spLocks noChangeArrowheads="1"/>
        </xdr:cNvSpPr>
      </xdr:nvSpPr>
      <xdr:spPr>
        <a:xfrm>
          <a:off x="1623060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25</xdr:row>
      <xdr:rowOff>0</xdr:rowOff>
    </xdr:from>
    <xdr:to>
      <xdr:col>34</xdr:col>
      <xdr:colOff>180975</xdr:colOff>
      <xdr:row>25</xdr:row>
      <xdr:rowOff>0</xdr:rowOff>
    </xdr:to>
    <xdr:sp>
      <xdr:nvSpPr>
        <xdr:cNvPr id="2039" name="Line 1015"/>
        <xdr:cNvSpPr>
          <a:spLocks/>
        </xdr:cNvSpPr>
      </xdr:nvSpPr>
      <xdr:spPr>
        <a:xfrm flipV="1">
          <a:off x="16230600" y="661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25</xdr:row>
      <xdr:rowOff>0</xdr:rowOff>
    </xdr:from>
    <xdr:to>
      <xdr:col>34</xdr:col>
      <xdr:colOff>266700</xdr:colOff>
      <xdr:row>25</xdr:row>
      <xdr:rowOff>0</xdr:rowOff>
    </xdr:to>
    <xdr:sp>
      <xdr:nvSpPr>
        <xdr:cNvPr id="2040" name="Text 103"/>
        <xdr:cNvSpPr txBox="1">
          <a:spLocks noChangeArrowheads="1"/>
        </xdr:cNvSpPr>
      </xdr:nvSpPr>
      <xdr:spPr>
        <a:xfrm>
          <a:off x="1623060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25</xdr:row>
      <xdr:rowOff>0</xdr:rowOff>
    </xdr:from>
    <xdr:to>
      <xdr:col>34</xdr:col>
      <xdr:colOff>180975</xdr:colOff>
      <xdr:row>25</xdr:row>
      <xdr:rowOff>0</xdr:rowOff>
    </xdr:to>
    <xdr:sp>
      <xdr:nvSpPr>
        <xdr:cNvPr id="2041" name="Line 1017"/>
        <xdr:cNvSpPr>
          <a:spLocks/>
        </xdr:cNvSpPr>
      </xdr:nvSpPr>
      <xdr:spPr>
        <a:xfrm flipV="1">
          <a:off x="16230600" y="661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042" name="Text 10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043" name="Line 101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044" name="Text 10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045" name="Line 102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046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047" name="Line 102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048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049" name="Line 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050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051" name="Line 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052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053" name="Line 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054" name="Text 12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055" name="Line 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056" name="Text 12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057" name="Line 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058" name="Text 12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059" name="Line 1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060" name="Text 12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061" name="Line 1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062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063" name="Line 1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064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065" name="Line 1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066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067" name="Line 1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068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069" name="Line 2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070" name="Text 1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072" name="Text 19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074" name="Text 19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076" name="Text 1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078" name="Text 1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080" name="Text 20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082" name="Text 20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084" name="Text 20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086" name="Text 20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088" name="Text 20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090" name="Text 21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092" name="Text 21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094" name="Text 2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096" name="Text 2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098" name="Text 2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100" name="Text 2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102" name="Text 2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104" name="Text 2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106" name="Text 2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108" name="Text 2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110" name="Text 2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112" name="Text 2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114" name="Text 2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116" name="Text 2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0</xdr:row>
      <xdr:rowOff>0</xdr:rowOff>
    </xdr:from>
    <xdr:to>
      <xdr:col>34</xdr:col>
      <xdr:colOff>266700</xdr:colOff>
      <xdr:row>0</xdr:row>
      <xdr:rowOff>0</xdr:rowOff>
    </xdr:to>
    <xdr:sp>
      <xdr:nvSpPr>
        <xdr:cNvPr id="2118" name="Text 23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120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121" name="Line 7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122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123" name="Line 7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124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125" name="Line 7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126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127" name="Line 7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128" name="Text 12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129" name="Line 8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130" name="Text 12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131" name="Line 8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132" name="Text 12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133" name="Line 8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134" name="Text 12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135" name="Line 8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136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137" name="Line 8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138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139" name="Line 9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140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141" name="Line 9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142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143" name="Line 9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144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145" name="Line 9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146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147" name="Line 9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148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149" name="Line 10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150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151" name="Line 10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152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153" name="Line 10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154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155" name="Line 10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156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157" name="Line 10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158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159" name="Line 11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57150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160" name="TextBox 112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34</xdr:col>
      <xdr:colOff>76200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161" name="TextBox 11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34</xdr:col>
      <xdr:colOff>200025</xdr:colOff>
      <xdr:row>21</xdr:row>
      <xdr:rowOff>0</xdr:rowOff>
    </xdr:from>
    <xdr:to>
      <xdr:col>34</xdr:col>
      <xdr:colOff>266700</xdr:colOff>
      <xdr:row>21</xdr:row>
      <xdr:rowOff>0</xdr:rowOff>
    </xdr:to>
    <xdr:sp>
      <xdr:nvSpPr>
        <xdr:cNvPr id="2162" name="Text 85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21</xdr:row>
      <xdr:rowOff>0</xdr:rowOff>
    </xdr:from>
    <xdr:to>
      <xdr:col>34</xdr:col>
      <xdr:colOff>180975</xdr:colOff>
      <xdr:row>21</xdr:row>
      <xdr:rowOff>0</xdr:rowOff>
    </xdr:to>
    <xdr:sp>
      <xdr:nvSpPr>
        <xdr:cNvPr id="2163" name="Line 115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21</xdr:row>
      <xdr:rowOff>0</xdr:rowOff>
    </xdr:from>
    <xdr:to>
      <xdr:col>34</xdr:col>
      <xdr:colOff>266700</xdr:colOff>
      <xdr:row>21</xdr:row>
      <xdr:rowOff>0</xdr:rowOff>
    </xdr:to>
    <xdr:sp>
      <xdr:nvSpPr>
        <xdr:cNvPr id="2164" name="Text 87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21</xdr:row>
      <xdr:rowOff>0</xdr:rowOff>
    </xdr:from>
    <xdr:to>
      <xdr:col>34</xdr:col>
      <xdr:colOff>180975</xdr:colOff>
      <xdr:row>21</xdr:row>
      <xdr:rowOff>0</xdr:rowOff>
    </xdr:to>
    <xdr:sp>
      <xdr:nvSpPr>
        <xdr:cNvPr id="2165" name="Line 117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21</xdr:row>
      <xdr:rowOff>0</xdr:rowOff>
    </xdr:from>
    <xdr:to>
      <xdr:col>34</xdr:col>
      <xdr:colOff>266700</xdr:colOff>
      <xdr:row>21</xdr:row>
      <xdr:rowOff>0</xdr:rowOff>
    </xdr:to>
    <xdr:sp>
      <xdr:nvSpPr>
        <xdr:cNvPr id="2166" name="Text 89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21</xdr:row>
      <xdr:rowOff>0</xdr:rowOff>
    </xdr:from>
    <xdr:to>
      <xdr:col>34</xdr:col>
      <xdr:colOff>180975</xdr:colOff>
      <xdr:row>21</xdr:row>
      <xdr:rowOff>0</xdr:rowOff>
    </xdr:to>
    <xdr:sp>
      <xdr:nvSpPr>
        <xdr:cNvPr id="2167" name="Line 119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21</xdr:row>
      <xdr:rowOff>0</xdr:rowOff>
    </xdr:from>
    <xdr:to>
      <xdr:col>34</xdr:col>
      <xdr:colOff>266700</xdr:colOff>
      <xdr:row>21</xdr:row>
      <xdr:rowOff>0</xdr:rowOff>
    </xdr:to>
    <xdr:sp>
      <xdr:nvSpPr>
        <xdr:cNvPr id="2168" name="Text 91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21</xdr:row>
      <xdr:rowOff>0</xdr:rowOff>
    </xdr:from>
    <xdr:to>
      <xdr:col>34</xdr:col>
      <xdr:colOff>180975</xdr:colOff>
      <xdr:row>21</xdr:row>
      <xdr:rowOff>0</xdr:rowOff>
    </xdr:to>
    <xdr:sp>
      <xdr:nvSpPr>
        <xdr:cNvPr id="2169" name="Line 121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15</xdr:row>
      <xdr:rowOff>0</xdr:rowOff>
    </xdr:from>
    <xdr:to>
      <xdr:col>34</xdr:col>
      <xdr:colOff>266700</xdr:colOff>
      <xdr:row>15</xdr:row>
      <xdr:rowOff>0</xdr:rowOff>
    </xdr:to>
    <xdr:sp>
      <xdr:nvSpPr>
        <xdr:cNvPr id="2170" name="Text 93"/>
        <xdr:cNvSpPr txBox="1">
          <a:spLocks noChangeArrowheads="1"/>
        </xdr:cNvSpPr>
      </xdr:nvSpPr>
      <xdr:spPr>
        <a:xfrm>
          <a:off x="162306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15</xdr:row>
      <xdr:rowOff>0</xdr:rowOff>
    </xdr:from>
    <xdr:to>
      <xdr:col>34</xdr:col>
      <xdr:colOff>180975</xdr:colOff>
      <xdr:row>15</xdr:row>
      <xdr:rowOff>0</xdr:rowOff>
    </xdr:to>
    <xdr:sp>
      <xdr:nvSpPr>
        <xdr:cNvPr id="2171" name="Line 123"/>
        <xdr:cNvSpPr>
          <a:spLocks/>
        </xdr:cNvSpPr>
      </xdr:nvSpPr>
      <xdr:spPr>
        <a:xfrm flipV="1">
          <a:off x="16230600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15</xdr:row>
      <xdr:rowOff>0</xdr:rowOff>
    </xdr:from>
    <xdr:to>
      <xdr:col>34</xdr:col>
      <xdr:colOff>266700</xdr:colOff>
      <xdr:row>15</xdr:row>
      <xdr:rowOff>0</xdr:rowOff>
    </xdr:to>
    <xdr:sp>
      <xdr:nvSpPr>
        <xdr:cNvPr id="2172" name="Text 95"/>
        <xdr:cNvSpPr txBox="1">
          <a:spLocks noChangeArrowheads="1"/>
        </xdr:cNvSpPr>
      </xdr:nvSpPr>
      <xdr:spPr>
        <a:xfrm>
          <a:off x="162306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15</xdr:row>
      <xdr:rowOff>0</xdr:rowOff>
    </xdr:from>
    <xdr:to>
      <xdr:col>34</xdr:col>
      <xdr:colOff>180975</xdr:colOff>
      <xdr:row>15</xdr:row>
      <xdr:rowOff>0</xdr:rowOff>
    </xdr:to>
    <xdr:sp>
      <xdr:nvSpPr>
        <xdr:cNvPr id="2173" name="Line 125"/>
        <xdr:cNvSpPr>
          <a:spLocks/>
        </xdr:cNvSpPr>
      </xdr:nvSpPr>
      <xdr:spPr>
        <a:xfrm flipV="1">
          <a:off x="16230600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16</xdr:row>
      <xdr:rowOff>0</xdr:rowOff>
    </xdr:from>
    <xdr:to>
      <xdr:col>34</xdr:col>
      <xdr:colOff>266700</xdr:colOff>
      <xdr:row>16</xdr:row>
      <xdr:rowOff>0</xdr:rowOff>
    </xdr:to>
    <xdr:sp>
      <xdr:nvSpPr>
        <xdr:cNvPr id="2174" name="Text 97"/>
        <xdr:cNvSpPr txBox="1">
          <a:spLocks noChangeArrowheads="1"/>
        </xdr:cNvSpPr>
      </xdr:nvSpPr>
      <xdr:spPr>
        <a:xfrm>
          <a:off x="162306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16</xdr:row>
      <xdr:rowOff>0</xdr:rowOff>
    </xdr:from>
    <xdr:to>
      <xdr:col>34</xdr:col>
      <xdr:colOff>180975</xdr:colOff>
      <xdr:row>16</xdr:row>
      <xdr:rowOff>0</xdr:rowOff>
    </xdr:to>
    <xdr:sp>
      <xdr:nvSpPr>
        <xdr:cNvPr id="2175" name="Line 127"/>
        <xdr:cNvSpPr>
          <a:spLocks/>
        </xdr:cNvSpPr>
      </xdr:nvSpPr>
      <xdr:spPr>
        <a:xfrm flipV="1">
          <a:off x="16230600" y="330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16</xdr:row>
      <xdr:rowOff>0</xdr:rowOff>
    </xdr:from>
    <xdr:to>
      <xdr:col>34</xdr:col>
      <xdr:colOff>266700</xdr:colOff>
      <xdr:row>16</xdr:row>
      <xdr:rowOff>0</xdr:rowOff>
    </xdr:to>
    <xdr:sp>
      <xdr:nvSpPr>
        <xdr:cNvPr id="2176" name="Text 99"/>
        <xdr:cNvSpPr txBox="1">
          <a:spLocks noChangeArrowheads="1"/>
        </xdr:cNvSpPr>
      </xdr:nvSpPr>
      <xdr:spPr>
        <a:xfrm>
          <a:off x="162306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16</xdr:row>
      <xdr:rowOff>0</xdr:rowOff>
    </xdr:from>
    <xdr:to>
      <xdr:col>34</xdr:col>
      <xdr:colOff>180975</xdr:colOff>
      <xdr:row>16</xdr:row>
      <xdr:rowOff>0</xdr:rowOff>
    </xdr:to>
    <xdr:sp>
      <xdr:nvSpPr>
        <xdr:cNvPr id="2177" name="Line 129"/>
        <xdr:cNvSpPr>
          <a:spLocks/>
        </xdr:cNvSpPr>
      </xdr:nvSpPr>
      <xdr:spPr>
        <a:xfrm flipV="1">
          <a:off x="16230600" y="330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25</xdr:row>
      <xdr:rowOff>0</xdr:rowOff>
    </xdr:from>
    <xdr:to>
      <xdr:col>34</xdr:col>
      <xdr:colOff>266700</xdr:colOff>
      <xdr:row>25</xdr:row>
      <xdr:rowOff>0</xdr:rowOff>
    </xdr:to>
    <xdr:sp>
      <xdr:nvSpPr>
        <xdr:cNvPr id="2178" name="Text 101"/>
        <xdr:cNvSpPr txBox="1">
          <a:spLocks noChangeArrowheads="1"/>
        </xdr:cNvSpPr>
      </xdr:nvSpPr>
      <xdr:spPr>
        <a:xfrm>
          <a:off x="1623060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25</xdr:row>
      <xdr:rowOff>0</xdr:rowOff>
    </xdr:from>
    <xdr:to>
      <xdr:col>34</xdr:col>
      <xdr:colOff>180975</xdr:colOff>
      <xdr:row>25</xdr:row>
      <xdr:rowOff>0</xdr:rowOff>
    </xdr:to>
    <xdr:sp>
      <xdr:nvSpPr>
        <xdr:cNvPr id="2179" name="Line 131"/>
        <xdr:cNvSpPr>
          <a:spLocks/>
        </xdr:cNvSpPr>
      </xdr:nvSpPr>
      <xdr:spPr>
        <a:xfrm flipV="1">
          <a:off x="16230600" y="661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25</xdr:row>
      <xdr:rowOff>0</xdr:rowOff>
    </xdr:from>
    <xdr:to>
      <xdr:col>34</xdr:col>
      <xdr:colOff>266700</xdr:colOff>
      <xdr:row>25</xdr:row>
      <xdr:rowOff>0</xdr:rowOff>
    </xdr:to>
    <xdr:sp>
      <xdr:nvSpPr>
        <xdr:cNvPr id="2180" name="Text 103"/>
        <xdr:cNvSpPr txBox="1">
          <a:spLocks noChangeArrowheads="1"/>
        </xdr:cNvSpPr>
      </xdr:nvSpPr>
      <xdr:spPr>
        <a:xfrm>
          <a:off x="1623060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25</xdr:row>
      <xdr:rowOff>0</xdr:rowOff>
    </xdr:from>
    <xdr:to>
      <xdr:col>34</xdr:col>
      <xdr:colOff>180975</xdr:colOff>
      <xdr:row>25</xdr:row>
      <xdr:rowOff>0</xdr:rowOff>
    </xdr:to>
    <xdr:sp>
      <xdr:nvSpPr>
        <xdr:cNvPr id="2181" name="Line 133"/>
        <xdr:cNvSpPr>
          <a:spLocks/>
        </xdr:cNvSpPr>
      </xdr:nvSpPr>
      <xdr:spPr>
        <a:xfrm flipV="1">
          <a:off x="16230600" y="661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182" name="Text 10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183" name="Line 13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184" name="Text 10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185" name="Line 13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186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187" name="Line 13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188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189" name="Line 14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190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191" name="Line 14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192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193" name="Line 14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194" name="Text 12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195" name="Line 14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196" name="Text 12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197" name="Line 14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198" name="Text 12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199" name="Line 15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200" name="Text 12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201" name="Line 15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202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203" name="Line 15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204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205" name="Line 15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206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207" name="Line 15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208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209" name="Line 16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210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211" name="Line 16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212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213" name="Line 16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214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215" name="Line 16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216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217" name="Line 16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218" name="Text 12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219" name="Line 17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220" name="Text 12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221" name="Line 17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222" name="Text 12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223" name="Line 17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224" name="Text 12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225" name="Line 17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226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227" name="Line 17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228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229" name="Line 18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230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231" name="Line 18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232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233" name="Line 18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234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235" name="Line 18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236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237" name="Line 18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238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239" name="Line 19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240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241" name="Line 19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242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243" name="Line 19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244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245" name="Line 19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246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247" name="Line 19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200025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248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34</xdr:col>
      <xdr:colOff>180975</xdr:colOff>
      <xdr:row>37</xdr:row>
      <xdr:rowOff>0</xdr:rowOff>
    </xdr:from>
    <xdr:to>
      <xdr:col>34</xdr:col>
      <xdr:colOff>180975</xdr:colOff>
      <xdr:row>37</xdr:row>
      <xdr:rowOff>0</xdr:rowOff>
    </xdr:to>
    <xdr:sp>
      <xdr:nvSpPr>
        <xdr:cNvPr id="2249" name="Line 20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57150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250" name="TextBox 202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34</xdr:col>
      <xdr:colOff>76200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251" name="TextBox 20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33</xdr:col>
      <xdr:colOff>66675</xdr:colOff>
      <xdr:row>60</xdr:row>
      <xdr:rowOff>0</xdr:rowOff>
    </xdr:from>
    <xdr:to>
      <xdr:col>33</xdr:col>
      <xdr:colOff>66675</xdr:colOff>
      <xdr:row>60</xdr:row>
      <xdr:rowOff>0</xdr:rowOff>
    </xdr:to>
    <xdr:sp>
      <xdr:nvSpPr>
        <xdr:cNvPr id="2252" name="Line 204"/>
        <xdr:cNvSpPr>
          <a:spLocks/>
        </xdr:cNvSpPr>
      </xdr:nvSpPr>
      <xdr:spPr>
        <a:xfrm flipV="1">
          <a:off x="16230600" y="17211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60</xdr:row>
      <xdr:rowOff>0</xdr:rowOff>
    </xdr:from>
    <xdr:to>
      <xdr:col>34</xdr:col>
      <xdr:colOff>266700</xdr:colOff>
      <xdr:row>60</xdr:row>
      <xdr:rowOff>0</xdr:rowOff>
    </xdr:to>
    <xdr:sp>
      <xdr:nvSpPr>
        <xdr:cNvPr id="2253" name="TextBox 205"/>
        <xdr:cNvSpPr txBox="1">
          <a:spLocks noChangeArrowheads="1"/>
        </xdr:cNvSpPr>
      </xdr:nvSpPr>
      <xdr:spPr>
        <a:xfrm>
          <a:off x="16230600" y="17211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33</xdr:col>
      <xdr:colOff>66675</xdr:colOff>
      <xdr:row>60</xdr:row>
      <xdr:rowOff>0</xdr:rowOff>
    </xdr:from>
    <xdr:to>
      <xdr:col>34</xdr:col>
      <xdr:colOff>266700</xdr:colOff>
      <xdr:row>60</xdr:row>
      <xdr:rowOff>0</xdr:rowOff>
    </xdr:to>
    <xdr:sp>
      <xdr:nvSpPr>
        <xdr:cNvPr id="2254" name="TextBox 206"/>
        <xdr:cNvSpPr txBox="1">
          <a:spLocks noChangeArrowheads="1"/>
        </xdr:cNvSpPr>
      </xdr:nvSpPr>
      <xdr:spPr>
        <a:xfrm>
          <a:off x="16230600" y="17211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33</xdr:col>
      <xdr:colOff>66675</xdr:colOff>
      <xdr:row>106</xdr:row>
      <xdr:rowOff>0</xdr:rowOff>
    </xdr:from>
    <xdr:to>
      <xdr:col>33</xdr:col>
      <xdr:colOff>66675</xdr:colOff>
      <xdr:row>106</xdr:row>
      <xdr:rowOff>0</xdr:rowOff>
    </xdr:to>
    <xdr:sp>
      <xdr:nvSpPr>
        <xdr:cNvPr id="2255" name="Line 207"/>
        <xdr:cNvSpPr>
          <a:spLocks/>
        </xdr:cNvSpPr>
      </xdr:nvSpPr>
      <xdr:spPr>
        <a:xfrm flipV="1">
          <a:off x="16230600" y="31013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106</xdr:row>
      <xdr:rowOff>0</xdr:rowOff>
    </xdr:from>
    <xdr:to>
      <xdr:col>34</xdr:col>
      <xdr:colOff>266700</xdr:colOff>
      <xdr:row>106</xdr:row>
      <xdr:rowOff>0</xdr:rowOff>
    </xdr:to>
    <xdr:sp>
      <xdr:nvSpPr>
        <xdr:cNvPr id="2256" name="TextBox 208"/>
        <xdr:cNvSpPr txBox="1">
          <a:spLocks noChangeArrowheads="1"/>
        </xdr:cNvSpPr>
      </xdr:nvSpPr>
      <xdr:spPr>
        <a:xfrm>
          <a:off x="16230600" y="3101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33</xdr:col>
      <xdr:colOff>66675</xdr:colOff>
      <xdr:row>106</xdr:row>
      <xdr:rowOff>0</xdr:rowOff>
    </xdr:from>
    <xdr:to>
      <xdr:col>34</xdr:col>
      <xdr:colOff>266700</xdr:colOff>
      <xdr:row>106</xdr:row>
      <xdr:rowOff>0</xdr:rowOff>
    </xdr:to>
    <xdr:sp>
      <xdr:nvSpPr>
        <xdr:cNvPr id="2257" name="TextBox 209"/>
        <xdr:cNvSpPr txBox="1">
          <a:spLocks noChangeArrowheads="1"/>
        </xdr:cNvSpPr>
      </xdr:nvSpPr>
      <xdr:spPr>
        <a:xfrm>
          <a:off x="16230600" y="3101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33</xdr:col>
      <xdr:colOff>66675</xdr:colOff>
      <xdr:row>162</xdr:row>
      <xdr:rowOff>0</xdr:rowOff>
    </xdr:from>
    <xdr:to>
      <xdr:col>33</xdr:col>
      <xdr:colOff>66675</xdr:colOff>
      <xdr:row>162</xdr:row>
      <xdr:rowOff>0</xdr:rowOff>
    </xdr:to>
    <xdr:sp>
      <xdr:nvSpPr>
        <xdr:cNvPr id="2258" name="Line 210"/>
        <xdr:cNvSpPr>
          <a:spLocks/>
        </xdr:cNvSpPr>
      </xdr:nvSpPr>
      <xdr:spPr>
        <a:xfrm flipV="1">
          <a:off x="16230600" y="45053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162</xdr:row>
      <xdr:rowOff>0</xdr:rowOff>
    </xdr:from>
    <xdr:to>
      <xdr:col>34</xdr:col>
      <xdr:colOff>266700</xdr:colOff>
      <xdr:row>162</xdr:row>
      <xdr:rowOff>0</xdr:rowOff>
    </xdr:to>
    <xdr:sp>
      <xdr:nvSpPr>
        <xdr:cNvPr id="2259" name="TextBox 211"/>
        <xdr:cNvSpPr txBox="1">
          <a:spLocks noChangeArrowheads="1"/>
        </xdr:cNvSpPr>
      </xdr:nvSpPr>
      <xdr:spPr>
        <a:xfrm>
          <a:off x="16230600" y="45053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33</xdr:col>
      <xdr:colOff>66675</xdr:colOff>
      <xdr:row>162</xdr:row>
      <xdr:rowOff>0</xdr:rowOff>
    </xdr:from>
    <xdr:to>
      <xdr:col>34</xdr:col>
      <xdr:colOff>266700</xdr:colOff>
      <xdr:row>162</xdr:row>
      <xdr:rowOff>0</xdr:rowOff>
    </xdr:to>
    <xdr:sp>
      <xdr:nvSpPr>
        <xdr:cNvPr id="2260" name="TextBox 212"/>
        <xdr:cNvSpPr txBox="1">
          <a:spLocks noChangeArrowheads="1"/>
        </xdr:cNvSpPr>
      </xdr:nvSpPr>
      <xdr:spPr>
        <a:xfrm>
          <a:off x="16230600" y="45053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33</xdr:col>
      <xdr:colOff>66675</xdr:colOff>
      <xdr:row>247</xdr:row>
      <xdr:rowOff>0</xdr:rowOff>
    </xdr:from>
    <xdr:to>
      <xdr:col>33</xdr:col>
      <xdr:colOff>66675</xdr:colOff>
      <xdr:row>247</xdr:row>
      <xdr:rowOff>0</xdr:rowOff>
    </xdr:to>
    <xdr:sp>
      <xdr:nvSpPr>
        <xdr:cNvPr id="2261" name="Line 213"/>
        <xdr:cNvSpPr>
          <a:spLocks/>
        </xdr:cNvSpPr>
      </xdr:nvSpPr>
      <xdr:spPr>
        <a:xfrm flipV="1">
          <a:off x="16230600" y="6921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262</xdr:row>
      <xdr:rowOff>0</xdr:rowOff>
    </xdr:from>
    <xdr:to>
      <xdr:col>34</xdr:col>
      <xdr:colOff>266700</xdr:colOff>
      <xdr:row>262</xdr:row>
      <xdr:rowOff>0</xdr:rowOff>
    </xdr:to>
    <xdr:sp>
      <xdr:nvSpPr>
        <xdr:cNvPr id="2262" name="TextBox 214"/>
        <xdr:cNvSpPr txBox="1">
          <a:spLocks noChangeArrowheads="1"/>
        </xdr:cNvSpPr>
      </xdr:nvSpPr>
      <xdr:spPr>
        <a:xfrm>
          <a:off x="16230600" y="7239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33</xdr:col>
      <xdr:colOff>66675</xdr:colOff>
      <xdr:row>262</xdr:row>
      <xdr:rowOff>0</xdr:rowOff>
    </xdr:from>
    <xdr:to>
      <xdr:col>34</xdr:col>
      <xdr:colOff>266700</xdr:colOff>
      <xdr:row>262</xdr:row>
      <xdr:rowOff>0</xdr:rowOff>
    </xdr:to>
    <xdr:sp>
      <xdr:nvSpPr>
        <xdr:cNvPr id="2263" name="TextBox 215"/>
        <xdr:cNvSpPr txBox="1">
          <a:spLocks noChangeArrowheads="1"/>
        </xdr:cNvSpPr>
      </xdr:nvSpPr>
      <xdr:spPr>
        <a:xfrm>
          <a:off x="16230600" y="7239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31</xdr:col>
      <xdr:colOff>9525</xdr:colOff>
      <xdr:row>39</xdr:row>
      <xdr:rowOff>0</xdr:rowOff>
    </xdr:from>
    <xdr:to>
      <xdr:col>31</xdr:col>
      <xdr:colOff>9525</xdr:colOff>
      <xdr:row>43</xdr:row>
      <xdr:rowOff>0</xdr:rowOff>
    </xdr:to>
    <xdr:sp>
      <xdr:nvSpPr>
        <xdr:cNvPr id="2264" name="Line 216"/>
        <xdr:cNvSpPr>
          <a:spLocks/>
        </xdr:cNvSpPr>
      </xdr:nvSpPr>
      <xdr:spPr>
        <a:xfrm flipV="1">
          <a:off x="16230600" y="11068050"/>
          <a:ext cx="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75</xdr:row>
      <xdr:rowOff>0</xdr:rowOff>
    </xdr:from>
    <xdr:to>
      <xdr:col>31</xdr:col>
      <xdr:colOff>9525</xdr:colOff>
      <xdr:row>79</xdr:row>
      <xdr:rowOff>0</xdr:rowOff>
    </xdr:to>
    <xdr:sp>
      <xdr:nvSpPr>
        <xdr:cNvPr id="2265" name="Line 217"/>
        <xdr:cNvSpPr>
          <a:spLocks/>
        </xdr:cNvSpPr>
      </xdr:nvSpPr>
      <xdr:spPr>
        <a:xfrm flipV="1">
          <a:off x="16230600" y="23374350"/>
          <a:ext cx="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111</xdr:row>
      <xdr:rowOff>0</xdr:rowOff>
    </xdr:from>
    <xdr:to>
      <xdr:col>31</xdr:col>
      <xdr:colOff>9525</xdr:colOff>
      <xdr:row>115</xdr:row>
      <xdr:rowOff>0</xdr:rowOff>
    </xdr:to>
    <xdr:sp>
      <xdr:nvSpPr>
        <xdr:cNvPr id="2266" name="Line 218"/>
        <xdr:cNvSpPr>
          <a:spLocks/>
        </xdr:cNvSpPr>
      </xdr:nvSpPr>
      <xdr:spPr>
        <a:xfrm flipV="1">
          <a:off x="16230600" y="32194500"/>
          <a:ext cx="0" cy="847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215</xdr:row>
      <xdr:rowOff>0</xdr:rowOff>
    </xdr:from>
    <xdr:to>
      <xdr:col>34</xdr:col>
      <xdr:colOff>266700</xdr:colOff>
      <xdr:row>215</xdr:row>
      <xdr:rowOff>0</xdr:rowOff>
    </xdr:to>
    <xdr:sp>
      <xdr:nvSpPr>
        <xdr:cNvPr id="2267" name="TextBox 219"/>
        <xdr:cNvSpPr txBox="1">
          <a:spLocks noChangeArrowheads="1"/>
        </xdr:cNvSpPr>
      </xdr:nvSpPr>
      <xdr:spPr>
        <a:xfrm>
          <a:off x="16230600" y="6117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31</xdr:col>
      <xdr:colOff>9525</xdr:colOff>
      <xdr:row>215</xdr:row>
      <xdr:rowOff>0</xdr:rowOff>
    </xdr:from>
    <xdr:to>
      <xdr:col>31</xdr:col>
      <xdr:colOff>9525</xdr:colOff>
      <xdr:row>215</xdr:row>
      <xdr:rowOff>0</xdr:rowOff>
    </xdr:to>
    <xdr:sp>
      <xdr:nvSpPr>
        <xdr:cNvPr id="2268" name="Line 220"/>
        <xdr:cNvSpPr>
          <a:spLocks/>
        </xdr:cNvSpPr>
      </xdr:nvSpPr>
      <xdr:spPr>
        <a:xfrm flipV="1">
          <a:off x="16230600" y="61179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215</xdr:row>
      <xdr:rowOff>0</xdr:rowOff>
    </xdr:from>
    <xdr:to>
      <xdr:col>34</xdr:col>
      <xdr:colOff>266700</xdr:colOff>
      <xdr:row>215</xdr:row>
      <xdr:rowOff>0</xdr:rowOff>
    </xdr:to>
    <xdr:sp>
      <xdr:nvSpPr>
        <xdr:cNvPr id="2269" name="TextBox 221"/>
        <xdr:cNvSpPr txBox="1">
          <a:spLocks noChangeArrowheads="1"/>
        </xdr:cNvSpPr>
      </xdr:nvSpPr>
      <xdr:spPr>
        <a:xfrm>
          <a:off x="16230600" y="6117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28</xdr:col>
      <xdr:colOff>95250</xdr:colOff>
      <xdr:row>250</xdr:row>
      <xdr:rowOff>0</xdr:rowOff>
    </xdr:from>
    <xdr:to>
      <xdr:col>28</xdr:col>
      <xdr:colOff>95250</xdr:colOff>
      <xdr:row>250</xdr:row>
      <xdr:rowOff>0</xdr:rowOff>
    </xdr:to>
    <xdr:sp>
      <xdr:nvSpPr>
        <xdr:cNvPr id="2270" name="Line 222"/>
        <xdr:cNvSpPr>
          <a:spLocks/>
        </xdr:cNvSpPr>
      </xdr:nvSpPr>
      <xdr:spPr>
        <a:xfrm flipV="1">
          <a:off x="14944725" y="69884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249</xdr:row>
      <xdr:rowOff>0</xdr:rowOff>
    </xdr:from>
    <xdr:to>
      <xdr:col>31</xdr:col>
      <xdr:colOff>9525</xdr:colOff>
      <xdr:row>249</xdr:row>
      <xdr:rowOff>0</xdr:rowOff>
    </xdr:to>
    <xdr:sp>
      <xdr:nvSpPr>
        <xdr:cNvPr id="2271" name="TextBox 223"/>
        <xdr:cNvSpPr txBox="1">
          <a:spLocks noChangeArrowheads="1"/>
        </xdr:cNvSpPr>
      </xdr:nvSpPr>
      <xdr:spPr>
        <a:xfrm>
          <a:off x="16230600" y="69675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28</xdr:col>
      <xdr:colOff>342900</xdr:colOff>
      <xdr:row>249</xdr:row>
      <xdr:rowOff>0</xdr:rowOff>
    </xdr:from>
    <xdr:to>
      <xdr:col>32</xdr:col>
      <xdr:colOff>0</xdr:colOff>
      <xdr:row>249</xdr:row>
      <xdr:rowOff>0</xdr:rowOff>
    </xdr:to>
    <xdr:sp>
      <xdr:nvSpPr>
        <xdr:cNvPr id="2272" name="TextBox 224"/>
        <xdr:cNvSpPr txBox="1">
          <a:spLocks noChangeArrowheads="1"/>
        </xdr:cNvSpPr>
      </xdr:nvSpPr>
      <xdr:spPr>
        <a:xfrm>
          <a:off x="15192375" y="69675375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28</xdr:col>
      <xdr:colOff>95250</xdr:colOff>
      <xdr:row>250</xdr:row>
      <xdr:rowOff>0</xdr:rowOff>
    </xdr:from>
    <xdr:to>
      <xdr:col>28</xdr:col>
      <xdr:colOff>95250</xdr:colOff>
      <xdr:row>250</xdr:row>
      <xdr:rowOff>0</xdr:rowOff>
    </xdr:to>
    <xdr:sp>
      <xdr:nvSpPr>
        <xdr:cNvPr id="2273" name="Line 225"/>
        <xdr:cNvSpPr>
          <a:spLocks/>
        </xdr:cNvSpPr>
      </xdr:nvSpPr>
      <xdr:spPr>
        <a:xfrm flipV="1">
          <a:off x="14944725" y="69884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249</xdr:row>
      <xdr:rowOff>0</xdr:rowOff>
    </xdr:from>
    <xdr:to>
      <xdr:col>31</xdr:col>
      <xdr:colOff>9525</xdr:colOff>
      <xdr:row>249</xdr:row>
      <xdr:rowOff>0</xdr:rowOff>
    </xdr:to>
    <xdr:sp>
      <xdr:nvSpPr>
        <xdr:cNvPr id="2274" name="TextBox 226"/>
        <xdr:cNvSpPr txBox="1">
          <a:spLocks noChangeArrowheads="1"/>
        </xdr:cNvSpPr>
      </xdr:nvSpPr>
      <xdr:spPr>
        <a:xfrm>
          <a:off x="16230600" y="69675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28</xdr:col>
      <xdr:colOff>342900</xdr:colOff>
      <xdr:row>249</xdr:row>
      <xdr:rowOff>0</xdr:rowOff>
    </xdr:from>
    <xdr:to>
      <xdr:col>32</xdr:col>
      <xdr:colOff>0</xdr:colOff>
      <xdr:row>249</xdr:row>
      <xdr:rowOff>0</xdr:rowOff>
    </xdr:to>
    <xdr:sp>
      <xdr:nvSpPr>
        <xdr:cNvPr id="2275" name="TextBox 227"/>
        <xdr:cNvSpPr txBox="1">
          <a:spLocks noChangeArrowheads="1"/>
        </xdr:cNvSpPr>
      </xdr:nvSpPr>
      <xdr:spPr>
        <a:xfrm>
          <a:off x="15192375" y="69675375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33</xdr:col>
      <xdr:colOff>66675</xdr:colOff>
      <xdr:row>249</xdr:row>
      <xdr:rowOff>0</xdr:rowOff>
    </xdr:from>
    <xdr:to>
      <xdr:col>34</xdr:col>
      <xdr:colOff>266700</xdr:colOff>
      <xdr:row>249</xdr:row>
      <xdr:rowOff>0</xdr:rowOff>
    </xdr:to>
    <xdr:sp>
      <xdr:nvSpPr>
        <xdr:cNvPr id="2276" name="TextBox 228"/>
        <xdr:cNvSpPr txBox="1">
          <a:spLocks noChangeArrowheads="1"/>
        </xdr:cNvSpPr>
      </xdr:nvSpPr>
      <xdr:spPr>
        <a:xfrm>
          <a:off x="16230600" y="69675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31</xdr:col>
      <xdr:colOff>9525</xdr:colOff>
      <xdr:row>215</xdr:row>
      <xdr:rowOff>0</xdr:rowOff>
    </xdr:from>
    <xdr:to>
      <xdr:col>31</xdr:col>
      <xdr:colOff>9525</xdr:colOff>
      <xdr:row>219</xdr:row>
      <xdr:rowOff>0</xdr:rowOff>
    </xdr:to>
    <xdr:sp>
      <xdr:nvSpPr>
        <xdr:cNvPr id="2277" name="Line 229"/>
        <xdr:cNvSpPr>
          <a:spLocks/>
        </xdr:cNvSpPr>
      </xdr:nvSpPr>
      <xdr:spPr>
        <a:xfrm flipV="1">
          <a:off x="16230600" y="61179075"/>
          <a:ext cx="0" cy="990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249</xdr:row>
      <xdr:rowOff>0</xdr:rowOff>
    </xdr:from>
    <xdr:to>
      <xdr:col>31</xdr:col>
      <xdr:colOff>9525</xdr:colOff>
      <xdr:row>253</xdr:row>
      <xdr:rowOff>0</xdr:rowOff>
    </xdr:to>
    <xdr:sp>
      <xdr:nvSpPr>
        <xdr:cNvPr id="2278" name="Line 230"/>
        <xdr:cNvSpPr>
          <a:spLocks/>
        </xdr:cNvSpPr>
      </xdr:nvSpPr>
      <xdr:spPr>
        <a:xfrm flipV="1">
          <a:off x="16230600" y="69675375"/>
          <a:ext cx="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142875</xdr:colOff>
      <xdr:row>215</xdr:row>
      <xdr:rowOff>0</xdr:rowOff>
    </xdr:from>
    <xdr:to>
      <xdr:col>28</xdr:col>
      <xdr:colOff>485775</xdr:colOff>
      <xdr:row>215</xdr:row>
      <xdr:rowOff>0</xdr:rowOff>
    </xdr:to>
    <xdr:sp>
      <xdr:nvSpPr>
        <xdr:cNvPr id="2279" name="TextBox 231"/>
        <xdr:cNvSpPr txBox="1">
          <a:spLocks noChangeArrowheads="1"/>
        </xdr:cNvSpPr>
      </xdr:nvSpPr>
      <xdr:spPr>
        <a:xfrm>
          <a:off x="14611350" y="61179075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31</xdr:col>
      <xdr:colOff>9525</xdr:colOff>
      <xdr:row>37</xdr:row>
      <xdr:rowOff>0</xdr:rowOff>
    </xdr:to>
    <xdr:sp>
      <xdr:nvSpPr>
        <xdr:cNvPr id="2280" name="Line 23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37</xdr:row>
      <xdr:rowOff>0</xdr:rowOff>
    </xdr:from>
    <xdr:to>
      <xdr:col>34</xdr:col>
      <xdr:colOff>266700</xdr:colOff>
      <xdr:row>37</xdr:row>
      <xdr:rowOff>0</xdr:rowOff>
    </xdr:to>
    <xdr:sp>
      <xdr:nvSpPr>
        <xdr:cNvPr id="2281" name="TextBox 2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27</xdr:col>
      <xdr:colOff>142875</xdr:colOff>
      <xdr:row>37</xdr:row>
      <xdr:rowOff>0</xdr:rowOff>
    </xdr:from>
    <xdr:to>
      <xdr:col>28</xdr:col>
      <xdr:colOff>638175</xdr:colOff>
      <xdr:row>37</xdr:row>
      <xdr:rowOff>0</xdr:rowOff>
    </xdr:to>
    <xdr:sp>
      <xdr:nvSpPr>
        <xdr:cNvPr id="2282" name="TextBox 234"/>
        <xdr:cNvSpPr txBox="1">
          <a:spLocks noChangeArrowheads="1"/>
        </xdr:cNvSpPr>
      </xdr:nvSpPr>
      <xdr:spPr>
        <a:xfrm>
          <a:off x="14611350" y="10629900"/>
          <a:ext cx="876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31</xdr:col>
      <xdr:colOff>9525</xdr:colOff>
      <xdr:row>74</xdr:row>
      <xdr:rowOff>0</xdr:rowOff>
    </xdr:from>
    <xdr:to>
      <xdr:col>31</xdr:col>
      <xdr:colOff>9525</xdr:colOff>
      <xdr:row>74</xdr:row>
      <xdr:rowOff>0</xdr:rowOff>
    </xdr:to>
    <xdr:sp>
      <xdr:nvSpPr>
        <xdr:cNvPr id="2283" name="Line 235"/>
        <xdr:cNvSpPr>
          <a:spLocks/>
        </xdr:cNvSpPr>
      </xdr:nvSpPr>
      <xdr:spPr>
        <a:xfrm flipV="1">
          <a:off x="16230600" y="23155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74</xdr:row>
      <xdr:rowOff>0</xdr:rowOff>
    </xdr:from>
    <xdr:to>
      <xdr:col>34</xdr:col>
      <xdr:colOff>266700</xdr:colOff>
      <xdr:row>74</xdr:row>
      <xdr:rowOff>0</xdr:rowOff>
    </xdr:to>
    <xdr:sp>
      <xdr:nvSpPr>
        <xdr:cNvPr id="2284" name="TextBox 236"/>
        <xdr:cNvSpPr txBox="1">
          <a:spLocks noChangeArrowheads="1"/>
        </xdr:cNvSpPr>
      </xdr:nvSpPr>
      <xdr:spPr>
        <a:xfrm>
          <a:off x="16230600" y="2315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27</xdr:col>
      <xdr:colOff>142875</xdr:colOff>
      <xdr:row>74</xdr:row>
      <xdr:rowOff>0</xdr:rowOff>
    </xdr:from>
    <xdr:to>
      <xdr:col>28</xdr:col>
      <xdr:colOff>504825</xdr:colOff>
      <xdr:row>74</xdr:row>
      <xdr:rowOff>0</xdr:rowOff>
    </xdr:to>
    <xdr:sp>
      <xdr:nvSpPr>
        <xdr:cNvPr id="2285" name="TextBox 237"/>
        <xdr:cNvSpPr txBox="1">
          <a:spLocks noChangeArrowheads="1"/>
        </xdr:cNvSpPr>
      </xdr:nvSpPr>
      <xdr:spPr>
        <a:xfrm>
          <a:off x="14611350" y="23155275"/>
          <a:ext cx="742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27</xdr:col>
      <xdr:colOff>123825</xdr:colOff>
      <xdr:row>215</xdr:row>
      <xdr:rowOff>0</xdr:rowOff>
    </xdr:from>
    <xdr:to>
      <xdr:col>28</xdr:col>
      <xdr:colOff>504825</xdr:colOff>
      <xdr:row>215</xdr:row>
      <xdr:rowOff>0</xdr:rowOff>
    </xdr:to>
    <xdr:sp>
      <xdr:nvSpPr>
        <xdr:cNvPr id="2286" name="TextBox 238"/>
        <xdr:cNvSpPr txBox="1">
          <a:spLocks noChangeArrowheads="1"/>
        </xdr:cNvSpPr>
      </xdr:nvSpPr>
      <xdr:spPr>
        <a:xfrm>
          <a:off x="14592300" y="61179075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27</xdr:col>
      <xdr:colOff>142875</xdr:colOff>
      <xdr:row>204</xdr:row>
      <xdr:rowOff>0</xdr:rowOff>
    </xdr:from>
    <xdr:to>
      <xdr:col>28</xdr:col>
      <xdr:colOff>485775</xdr:colOff>
      <xdr:row>204</xdr:row>
      <xdr:rowOff>0</xdr:rowOff>
    </xdr:to>
    <xdr:sp>
      <xdr:nvSpPr>
        <xdr:cNvPr id="2287" name="TextBox 239"/>
        <xdr:cNvSpPr txBox="1">
          <a:spLocks noChangeArrowheads="1"/>
        </xdr:cNvSpPr>
      </xdr:nvSpPr>
      <xdr:spPr>
        <a:xfrm>
          <a:off x="14611350" y="57921525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27</xdr:col>
      <xdr:colOff>123825</xdr:colOff>
      <xdr:row>204</xdr:row>
      <xdr:rowOff>0</xdr:rowOff>
    </xdr:from>
    <xdr:to>
      <xdr:col>28</xdr:col>
      <xdr:colOff>504825</xdr:colOff>
      <xdr:row>204</xdr:row>
      <xdr:rowOff>0</xdr:rowOff>
    </xdr:to>
    <xdr:sp fLocksText="0">
      <xdr:nvSpPr>
        <xdr:cNvPr id="2288" name="TextBox 240"/>
        <xdr:cNvSpPr txBox="1">
          <a:spLocks noChangeArrowheads="1"/>
        </xdr:cNvSpPr>
      </xdr:nvSpPr>
      <xdr:spPr>
        <a:xfrm>
          <a:off x="14592300" y="57921525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 fLocksWithSheet="0"/>
  </xdr:twoCellAnchor>
  <xdr:twoCellAnchor>
    <xdr:from>
      <xdr:col>31</xdr:col>
      <xdr:colOff>9525</xdr:colOff>
      <xdr:row>204</xdr:row>
      <xdr:rowOff>0</xdr:rowOff>
    </xdr:from>
    <xdr:to>
      <xdr:col>31</xdr:col>
      <xdr:colOff>9525</xdr:colOff>
      <xdr:row>204</xdr:row>
      <xdr:rowOff>0</xdr:rowOff>
    </xdr:to>
    <xdr:sp>
      <xdr:nvSpPr>
        <xdr:cNvPr id="2289" name="Line 241"/>
        <xdr:cNvSpPr>
          <a:spLocks/>
        </xdr:cNvSpPr>
      </xdr:nvSpPr>
      <xdr:spPr>
        <a:xfrm flipV="1">
          <a:off x="16230600" y="57921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204</xdr:row>
      <xdr:rowOff>0</xdr:rowOff>
    </xdr:from>
    <xdr:to>
      <xdr:col>34</xdr:col>
      <xdr:colOff>266700</xdr:colOff>
      <xdr:row>204</xdr:row>
      <xdr:rowOff>0</xdr:rowOff>
    </xdr:to>
    <xdr:sp>
      <xdr:nvSpPr>
        <xdr:cNvPr id="2290" name="TextBox 242"/>
        <xdr:cNvSpPr txBox="1">
          <a:spLocks noChangeArrowheads="1"/>
        </xdr:cNvSpPr>
      </xdr:nvSpPr>
      <xdr:spPr>
        <a:xfrm>
          <a:off x="16230600" y="5792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27</xdr:col>
      <xdr:colOff>142875</xdr:colOff>
      <xdr:row>204</xdr:row>
      <xdr:rowOff>0</xdr:rowOff>
    </xdr:from>
    <xdr:to>
      <xdr:col>28</xdr:col>
      <xdr:colOff>485775</xdr:colOff>
      <xdr:row>204</xdr:row>
      <xdr:rowOff>0</xdr:rowOff>
    </xdr:to>
    <xdr:sp>
      <xdr:nvSpPr>
        <xdr:cNvPr id="2291" name="TextBox 243"/>
        <xdr:cNvSpPr txBox="1">
          <a:spLocks noChangeArrowheads="1"/>
        </xdr:cNvSpPr>
      </xdr:nvSpPr>
      <xdr:spPr>
        <a:xfrm>
          <a:off x="14611350" y="57921525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133350</xdr:colOff>
      <xdr:row>204</xdr:row>
      <xdr:rowOff>0</xdr:rowOff>
    </xdr:from>
    <xdr:to>
      <xdr:col>28</xdr:col>
      <xdr:colOff>504825</xdr:colOff>
      <xdr:row>204</xdr:row>
      <xdr:rowOff>0</xdr:rowOff>
    </xdr:to>
    <xdr:sp>
      <xdr:nvSpPr>
        <xdr:cNvPr id="2292" name="TextBox 244"/>
        <xdr:cNvSpPr txBox="1">
          <a:spLocks noChangeArrowheads="1"/>
        </xdr:cNvSpPr>
      </xdr:nvSpPr>
      <xdr:spPr>
        <a:xfrm>
          <a:off x="14601825" y="5792152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142875</xdr:colOff>
      <xdr:row>215</xdr:row>
      <xdr:rowOff>0</xdr:rowOff>
    </xdr:from>
    <xdr:to>
      <xdr:col>28</xdr:col>
      <xdr:colOff>552450</xdr:colOff>
      <xdr:row>215</xdr:row>
      <xdr:rowOff>0</xdr:rowOff>
    </xdr:to>
    <xdr:sp>
      <xdr:nvSpPr>
        <xdr:cNvPr id="2293" name="TextBox 245"/>
        <xdr:cNvSpPr txBox="1">
          <a:spLocks noChangeArrowheads="1"/>
        </xdr:cNvSpPr>
      </xdr:nvSpPr>
      <xdr:spPr>
        <a:xfrm>
          <a:off x="14611350" y="61179075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25</xdr:col>
      <xdr:colOff>266700</xdr:colOff>
      <xdr:row>37</xdr:row>
      <xdr:rowOff>0</xdr:rowOff>
    </xdr:from>
    <xdr:to>
      <xdr:col>25</xdr:col>
      <xdr:colOff>352425</xdr:colOff>
      <xdr:row>37</xdr:row>
      <xdr:rowOff>0</xdr:rowOff>
    </xdr:to>
    <xdr:sp>
      <xdr:nvSpPr>
        <xdr:cNvPr id="2294" name="Text 11"/>
        <xdr:cNvSpPr txBox="1">
          <a:spLocks noChangeArrowheads="1"/>
        </xdr:cNvSpPr>
      </xdr:nvSpPr>
      <xdr:spPr>
        <a:xfrm>
          <a:off x="13220700" y="106299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25</xdr:col>
      <xdr:colOff>247650</xdr:colOff>
      <xdr:row>37</xdr:row>
      <xdr:rowOff>0</xdr:rowOff>
    </xdr:from>
    <xdr:to>
      <xdr:col>25</xdr:col>
      <xdr:colOff>247650</xdr:colOff>
      <xdr:row>37</xdr:row>
      <xdr:rowOff>0</xdr:rowOff>
    </xdr:to>
    <xdr:sp>
      <xdr:nvSpPr>
        <xdr:cNvPr id="2295" name="Line 247"/>
        <xdr:cNvSpPr>
          <a:spLocks/>
        </xdr:cNvSpPr>
      </xdr:nvSpPr>
      <xdr:spPr>
        <a:xfrm flipV="1">
          <a:off x="1320165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266700</xdr:colOff>
      <xdr:row>37</xdr:row>
      <xdr:rowOff>0</xdr:rowOff>
    </xdr:from>
    <xdr:to>
      <xdr:col>25</xdr:col>
      <xdr:colOff>352425</xdr:colOff>
      <xdr:row>37</xdr:row>
      <xdr:rowOff>0</xdr:rowOff>
    </xdr:to>
    <xdr:sp>
      <xdr:nvSpPr>
        <xdr:cNvPr id="2296" name="Text 15"/>
        <xdr:cNvSpPr txBox="1">
          <a:spLocks noChangeArrowheads="1"/>
        </xdr:cNvSpPr>
      </xdr:nvSpPr>
      <xdr:spPr>
        <a:xfrm>
          <a:off x="13220700" y="106299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25</xdr:col>
      <xdr:colOff>247650</xdr:colOff>
      <xdr:row>37</xdr:row>
      <xdr:rowOff>0</xdr:rowOff>
    </xdr:from>
    <xdr:to>
      <xdr:col>25</xdr:col>
      <xdr:colOff>247650</xdr:colOff>
      <xdr:row>37</xdr:row>
      <xdr:rowOff>0</xdr:rowOff>
    </xdr:to>
    <xdr:sp>
      <xdr:nvSpPr>
        <xdr:cNvPr id="2297" name="Line 249"/>
        <xdr:cNvSpPr>
          <a:spLocks/>
        </xdr:cNvSpPr>
      </xdr:nvSpPr>
      <xdr:spPr>
        <a:xfrm flipV="1">
          <a:off x="1320165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298" name="Text 1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00" name="Text 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02" name="Text 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04" name="Text 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06" name="Text 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08" name="Text 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10" name="Text 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12" name="Text 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15" name="Text 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17" name="Text 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19" name="Text 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21" name="Text 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23" name="Text 3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25" name="Text 4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27" name="Text 4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29" name="Text 4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31" name="Text 4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33" name="Text 4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39" name="Text 5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41" name="Text 6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43" name="Text 6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45" name="Text 6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47" name="Text 6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49" name="Text 6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51" name="Text 7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53" name="Text 7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55" name="Text 7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57" name="Text 7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59" name="Text 7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61" name="Text 8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21</xdr:row>
      <xdr:rowOff>0</xdr:rowOff>
    </xdr:from>
    <xdr:to>
      <xdr:col>30</xdr:col>
      <xdr:colOff>9525</xdr:colOff>
      <xdr:row>21</xdr:row>
      <xdr:rowOff>0</xdr:rowOff>
    </xdr:to>
    <xdr:sp>
      <xdr:nvSpPr>
        <xdr:cNvPr id="2363" name="Text 85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21</xdr:row>
      <xdr:rowOff>0</xdr:rowOff>
    </xdr:from>
    <xdr:to>
      <xdr:col>30</xdr:col>
      <xdr:colOff>9525</xdr:colOff>
      <xdr:row>21</xdr:row>
      <xdr:rowOff>0</xdr:rowOff>
    </xdr:to>
    <xdr:sp>
      <xdr:nvSpPr>
        <xdr:cNvPr id="2364" name="Line 316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21</xdr:row>
      <xdr:rowOff>0</xdr:rowOff>
    </xdr:from>
    <xdr:to>
      <xdr:col>30</xdr:col>
      <xdr:colOff>9525</xdr:colOff>
      <xdr:row>21</xdr:row>
      <xdr:rowOff>0</xdr:rowOff>
    </xdr:to>
    <xdr:sp>
      <xdr:nvSpPr>
        <xdr:cNvPr id="2365" name="Text 87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21</xdr:row>
      <xdr:rowOff>0</xdr:rowOff>
    </xdr:from>
    <xdr:to>
      <xdr:col>30</xdr:col>
      <xdr:colOff>9525</xdr:colOff>
      <xdr:row>21</xdr:row>
      <xdr:rowOff>0</xdr:rowOff>
    </xdr:to>
    <xdr:sp>
      <xdr:nvSpPr>
        <xdr:cNvPr id="2366" name="Line 318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21</xdr:row>
      <xdr:rowOff>0</xdr:rowOff>
    </xdr:from>
    <xdr:to>
      <xdr:col>30</xdr:col>
      <xdr:colOff>9525</xdr:colOff>
      <xdr:row>21</xdr:row>
      <xdr:rowOff>0</xdr:rowOff>
    </xdr:to>
    <xdr:sp>
      <xdr:nvSpPr>
        <xdr:cNvPr id="2367" name="Text 89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21</xdr:row>
      <xdr:rowOff>0</xdr:rowOff>
    </xdr:from>
    <xdr:to>
      <xdr:col>30</xdr:col>
      <xdr:colOff>9525</xdr:colOff>
      <xdr:row>21</xdr:row>
      <xdr:rowOff>0</xdr:rowOff>
    </xdr:to>
    <xdr:sp>
      <xdr:nvSpPr>
        <xdr:cNvPr id="2368" name="Line 320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21</xdr:row>
      <xdr:rowOff>0</xdr:rowOff>
    </xdr:from>
    <xdr:to>
      <xdr:col>30</xdr:col>
      <xdr:colOff>9525</xdr:colOff>
      <xdr:row>21</xdr:row>
      <xdr:rowOff>0</xdr:rowOff>
    </xdr:to>
    <xdr:sp>
      <xdr:nvSpPr>
        <xdr:cNvPr id="2369" name="Text 91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21</xdr:row>
      <xdr:rowOff>0</xdr:rowOff>
    </xdr:from>
    <xdr:to>
      <xdr:col>30</xdr:col>
      <xdr:colOff>9525</xdr:colOff>
      <xdr:row>21</xdr:row>
      <xdr:rowOff>0</xdr:rowOff>
    </xdr:to>
    <xdr:sp>
      <xdr:nvSpPr>
        <xdr:cNvPr id="2370" name="Line 322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15</xdr:row>
      <xdr:rowOff>0</xdr:rowOff>
    </xdr:from>
    <xdr:to>
      <xdr:col>30</xdr:col>
      <xdr:colOff>9525</xdr:colOff>
      <xdr:row>15</xdr:row>
      <xdr:rowOff>0</xdr:rowOff>
    </xdr:to>
    <xdr:sp>
      <xdr:nvSpPr>
        <xdr:cNvPr id="2371" name="Text 93"/>
        <xdr:cNvSpPr txBox="1">
          <a:spLocks noChangeArrowheads="1"/>
        </xdr:cNvSpPr>
      </xdr:nvSpPr>
      <xdr:spPr>
        <a:xfrm>
          <a:off x="162306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15</xdr:row>
      <xdr:rowOff>0</xdr:rowOff>
    </xdr:from>
    <xdr:to>
      <xdr:col>30</xdr:col>
      <xdr:colOff>9525</xdr:colOff>
      <xdr:row>15</xdr:row>
      <xdr:rowOff>0</xdr:rowOff>
    </xdr:to>
    <xdr:sp>
      <xdr:nvSpPr>
        <xdr:cNvPr id="2372" name="Line 324"/>
        <xdr:cNvSpPr>
          <a:spLocks/>
        </xdr:cNvSpPr>
      </xdr:nvSpPr>
      <xdr:spPr>
        <a:xfrm flipV="1">
          <a:off x="16230600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15</xdr:row>
      <xdr:rowOff>0</xdr:rowOff>
    </xdr:from>
    <xdr:to>
      <xdr:col>30</xdr:col>
      <xdr:colOff>9525</xdr:colOff>
      <xdr:row>15</xdr:row>
      <xdr:rowOff>0</xdr:rowOff>
    </xdr:to>
    <xdr:sp>
      <xdr:nvSpPr>
        <xdr:cNvPr id="2373" name="Text 95"/>
        <xdr:cNvSpPr txBox="1">
          <a:spLocks noChangeArrowheads="1"/>
        </xdr:cNvSpPr>
      </xdr:nvSpPr>
      <xdr:spPr>
        <a:xfrm>
          <a:off x="162306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15</xdr:row>
      <xdr:rowOff>0</xdr:rowOff>
    </xdr:from>
    <xdr:to>
      <xdr:col>30</xdr:col>
      <xdr:colOff>9525</xdr:colOff>
      <xdr:row>15</xdr:row>
      <xdr:rowOff>0</xdr:rowOff>
    </xdr:to>
    <xdr:sp>
      <xdr:nvSpPr>
        <xdr:cNvPr id="2374" name="Line 326"/>
        <xdr:cNvSpPr>
          <a:spLocks/>
        </xdr:cNvSpPr>
      </xdr:nvSpPr>
      <xdr:spPr>
        <a:xfrm flipV="1">
          <a:off x="16230600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16</xdr:row>
      <xdr:rowOff>0</xdr:rowOff>
    </xdr:from>
    <xdr:to>
      <xdr:col>30</xdr:col>
      <xdr:colOff>9525</xdr:colOff>
      <xdr:row>16</xdr:row>
      <xdr:rowOff>0</xdr:rowOff>
    </xdr:to>
    <xdr:sp>
      <xdr:nvSpPr>
        <xdr:cNvPr id="2375" name="Text 97"/>
        <xdr:cNvSpPr txBox="1">
          <a:spLocks noChangeArrowheads="1"/>
        </xdr:cNvSpPr>
      </xdr:nvSpPr>
      <xdr:spPr>
        <a:xfrm>
          <a:off x="162306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16</xdr:row>
      <xdr:rowOff>0</xdr:rowOff>
    </xdr:from>
    <xdr:to>
      <xdr:col>30</xdr:col>
      <xdr:colOff>9525</xdr:colOff>
      <xdr:row>16</xdr:row>
      <xdr:rowOff>0</xdr:rowOff>
    </xdr:to>
    <xdr:sp>
      <xdr:nvSpPr>
        <xdr:cNvPr id="2376" name="Line 328"/>
        <xdr:cNvSpPr>
          <a:spLocks/>
        </xdr:cNvSpPr>
      </xdr:nvSpPr>
      <xdr:spPr>
        <a:xfrm flipV="1">
          <a:off x="16230600" y="330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16</xdr:row>
      <xdr:rowOff>0</xdr:rowOff>
    </xdr:from>
    <xdr:to>
      <xdr:col>30</xdr:col>
      <xdr:colOff>9525</xdr:colOff>
      <xdr:row>16</xdr:row>
      <xdr:rowOff>0</xdr:rowOff>
    </xdr:to>
    <xdr:sp>
      <xdr:nvSpPr>
        <xdr:cNvPr id="2377" name="Text 99"/>
        <xdr:cNvSpPr txBox="1">
          <a:spLocks noChangeArrowheads="1"/>
        </xdr:cNvSpPr>
      </xdr:nvSpPr>
      <xdr:spPr>
        <a:xfrm>
          <a:off x="162306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16</xdr:row>
      <xdr:rowOff>0</xdr:rowOff>
    </xdr:from>
    <xdr:to>
      <xdr:col>30</xdr:col>
      <xdr:colOff>9525</xdr:colOff>
      <xdr:row>16</xdr:row>
      <xdr:rowOff>0</xdr:rowOff>
    </xdr:to>
    <xdr:sp>
      <xdr:nvSpPr>
        <xdr:cNvPr id="2378" name="Line 330"/>
        <xdr:cNvSpPr>
          <a:spLocks/>
        </xdr:cNvSpPr>
      </xdr:nvSpPr>
      <xdr:spPr>
        <a:xfrm flipV="1">
          <a:off x="16230600" y="330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25</xdr:row>
      <xdr:rowOff>0</xdr:rowOff>
    </xdr:from>
    <xdr:to>
      <xdr:col>30</xdr:col>
      <xdr:colOff>9525</xdr:colOff>
      <xdr:row>25</xdr:row>
      <xdr:rowOff>0</xdr:rowOff>
    </xdr:to>
    <xdr:sp>
      <xdr:nvSpPr>
        <xdr:cNvPr id="2379" name="Text 101"/>
        <xdr:cNvSpPr txBox="1">
          <a:spLocks noChangeArrowheads="1"/>
        </xdr:cNvSpPr>
      </xdr:nvSpPr>
      <xdr:spPr>
        <a:xfrm>
          <a:off x="1623060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25</xdr:row>
      <xdr:rowOff>0</xdr:rowOff>
    </xdr:from>
    <xdr:to>
      <xdr:col>30</xdr:col>
      <xdr:colOff>9525</xdr:colOff>
      <xdr:row>25</xdr:row>
      <xdr:rowOff>0</xdr:rowOff>
    </xdr:to>
    <xdr:sp>
      <xdr:nvSpPr>
        <xdr:cNvPr id="2380" name="Line 332"/>
        <xdr:cNvSpPr>
          <a:spLocks/>
        </xdr:cNvSpPr>
      </xdr:nvSpPr>
      <xdr:spPr>
        <a:xfrm flipV="1">
          <a:off x="16230600" y="661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25</xdr:row>
      <xdr:rowOff>0</xdr:rowOff>
    </xdr:from>
    <xdr:to>
      <xdr:col>30</xdr:col>
      <xdr:colOff>9525</xdr:colOff>
      <xdr:row>25</xdr:row>
      <xdr:rowOff>0</xdr:rowOff>
    </xdr:to>
    <xdr:sp>
      <xdr:nvSpPr>
        <xdr:cNvPr id="2381" name="Text 103"/>
        <xdr:cNvSpPr txBox="1">
          <a:spLocks noChangeArrowheads="1"/>
        </xdr:cNvSpPr>
      </xdr:nvSpPr>
      <xdr:spPr>
        <a:xfrm>
          <a:off x="1623060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25</xdr:row>
      <xdr:rowOff>0</xdr:rowOff>
    </xdr:from>
    <xdr:to>
      <xdr:col>30</xdr:col>
      <xdr:colOff>9525</xdr:colOff>
      <xdr:row>25</xdr:row>
      <xdr:rowOff>0</xdr:rowOff>
    </xdr:to>
    <xdr:sp>
      <xdr:nvSpPr>
        <xdr:cNvPr id="2382" name="Line 334"/>
        <xdr:cNvSpPr>
          <a:spLocks/>
        </xdr:cNvSpPr>
      </xdr:nvSpPr>
      <xdr:spPr>
        <a:xfrm flipV="1">
          <a:off x="16230600" y="661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383" name="Text 10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384" name="Line 33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385" name="Text 10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386" name="Line 33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387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388" name="Line 34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389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390" name="Line 34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391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392" name="Line 34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393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394" name="Line 34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395" name="Text 12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396" name="Line 34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397" name="Text 12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398" name="Line 35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399" name="Text 12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00" name="Line 35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01" name="Text 12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02" name="Line 35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03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04" name="Line 35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05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06" name="Line 35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07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08" name="Line 36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09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10" name="Line 36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11" name="Text 1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13" name="Text 19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15" name="Text 19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17" name="Text 1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19" name="Text 1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21" name="Text 20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23" name="Text 20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25" name="Text 20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27" name="Text 20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29" name="Text 20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31" name="Text 21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33" name="Text 21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35" name="Text 2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37" name="Text 2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39" name="Text 2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41" name="Text 2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43" name="Text 2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45" name="Text 2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47" name="Text 2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49" name="Text 2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51" name="Text 2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53" name="Text 2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55" name="Text 2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57" name="Text 2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59" name="Text 23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61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62" name="Line 41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63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64" name="Line 41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65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66" name="Line 41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67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68" name="Line 42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69" name="Text 12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70" name="Line 42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71" name="Text 12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72" name="Line 42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73" name="Text 12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74" name="Line 42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75" name="Text 12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76" name="Line 42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77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78" name="Line 43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79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80" name="Line 43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81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82" name="Line 43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83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84" name="Line 43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85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86" name="Line 43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87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88" name="Line 44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89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90" name="Line 44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91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92" name="Line 44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93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94" name="Line 44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95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96" name="Line 44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97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98" name="Line 45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499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00" name="Line 45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01" name="TextBox 45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02" name="TextBox 454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25</xdr:col>
      <xdr:colOff>266700</xdr:colOff>
      <xdr:row>37</xdr:row>
      <xdr:rowOff>0</xdr:rowOff>
    </xdr:from>
    <xdr:to>
      <xdr:col>25</xdr:col>
      <xdr:colOff>352425</xdr:colOff>
      <xdr:row>37</xdr:row>
      <xdr:rowOff>0</xdr:rowOff>
    </xdr:to>
    <xdr:sp>
      <xdr:nvSpPr>
        <xdr:cNvPr id="2503" name="Text 11"/>
        <xdr:cNvSpPr txBox="1">
          <a:spLocks noChangeArrowheads="1"/>
        </xdr:cNvSpPr>
      </xdr:nvSpPr>
      <xdr:spPr>
        <a:xfrm>
          <a:off x="13220700" y="106299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25</xdr:col>
      <xdr:colOff>247650</xdr:colOff>
      <xdr:row>37</xdr:row>
      <xdr:rowOff>0</xdr:rowOff>
    </xdr:from>
    <xdr:to>
      <xdr:col>25</xdr:col>
      <xdr:colOff>247650</xdr:colOff>
      <xdr:row>37</xdr:row>
      <xdr:rowOff>0</xdr:rowOff>
    </xdr:to>
    <xdr:sp>
      <xdr:nvSpPr>
        <xdr:cNvPr id="2504" name="Line 456"/>
        <xdr:cNvSpPr>
          <a:spLocks/>
        </xdr:cNvSpPr>
      </xdr:nvSpPr>
      <xdr:spPr>
        <a:xfrm flipV="1">
          <a:off x="1320165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266700</xdr:colOff>
      <xdr:row>37</xdr:row>
      <xdr:rowOff>0</xdr:rowOff>
    </xdr:from>
    <xdr:to>
      <xdr:col>25</xdr:col>
      <xdr:colOff>352425</xdr:colOff>
      <xdr:row>37</xdr:row>
      <xdr:rowOff>0</xdr:rowOff>
    </xdr:to>
    <xdr:sp>
      <xdr:nvSpPr>
        <xdr:cNvPr id="2505" name="Text 15"/>
        <xdr:cNvSpPr txBox="1">
          <a:spLocks noChangeArrowheads="1"/>
        </xdr:cNvSpPr>
      </xdr:nvSpPr>
      <xdr:spPr>
        <a:xfrm>
          <a:off x="13220700" y="106299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25</xdr:col>
      <xdr:colOff>247650</xdr:colOff>
      <xdr:row>37</xdr:row>
      <xdr:rowOff>0</xdr:rowOff>
    </xdr:from>
    <xdr:to>
      <xdr:col>25</xdr:col>
      <xdr:colOff>247650</xdr:colOff>
      <xdr:row>37</xdr:row>
      <xdr:rowOff>0</xdr:rowOff>
    </xdr:to>
    <xdr:sp>
      <xdr:nvSpPr>
        <xdr:cNvPr id="2506" name="Line 458"/>
        <xdr:cNvSpPr>
          <a:spLocks/>
        </xdr:cNvSpPr>
      </xdr:nvSpPr>
      <xdr:spPr>
        <a:xfrm flipV="1">
          <a:off x="1320165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21</xdr:row>
      <xdr:rowOff>0</xdr:rowOff>
    </xdr:from>
    <xdr:to>
      <xdr:col>30</xdr:col>
      <xdr:colOff>9525</xdr:colOff>
      <xdr:row>21</xdr:row>
      <xdr:rowOff>0</xdr:rowOff>
    </xdr:to>
    <xdr:sp>
      <xdr:nvSpPr>
        <xdr:cNvPr id="2507" name="Text 85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21</xdr:row>
      <xdr:rowOff>0</xdr:rowOff>
    </xdr:from>
    <xdr:to>
      <xdr:col>30</xdr:col>
      <xdr:colOff>9525</xdr:colOff>
      <xdr:row>21</xdr:row>
      <xdr:rowOff>0</xdr:rowOff>
    </xdr:to>
    <xdr:sp>
      <xdr:nvSpPr>
        <xdr:cNvPr id="2508" name="Line 460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21</xdr:row>
      <xdr:rowOff>0</xdr:rowOff>
    </xdr:from>
    <xdr:to>
      <xdr:col>30</xdr:col>
      <xdr:colOff>9525</xdr:colOff>
      <xdr:row>21</xdr:row>
      <xdr:rowOff>0</xdr:rowOff>
    </xdr:to>
    <xdr:sp>
      <xdr:nvSpPr>
        <xdr:cNvPr id="2509" name="Text 87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21</xdr:row>
      <xdr:rowOff>0</xdr:rowOff>
    </xdr:from>
    <xdr:to>
      <xdr:col>30</xdr:col>
      <xdr:colOff>9525</xdr:colOff>
      <xdr:row>21</xdr:row>
      <xdr:rowOff>0</xdr:rowOff>
    </xdr:to>
    <xdr:sp>
      <xdr:nvSpPr>
        <xdr:cNvPr id="2510" name="Line 462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21</xdr:row>
      <xdr:rowOff>0</xdr:rowOff>
    </xdr:from>
    <xdr:to>
      <xdr:col>30</xdr:col>
      <xdr:colOff>9525</xdr:colOff>
      <xdr:row>21</xdr:row>
      <xdr:rowOff>0</xdr:rowOff>
    </xdr:to>
    <xdr:sp>
      <xdr:nvSpPr>
        <xdr:cNvPr id="2511" name="Text 89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21</xdr:row>
      <xdr:rowOff>0</xdr:rowOff>
    </xdr:from>
    <xdr:to>
      <xdr:col>30</xdr:col>
      <xdr:colOff>9525</xdr:colOff>
      <xdr:row>21</xdr:row>
      <xdr:rowOff>0</xdr:rowOff>
    </xdr:to>
    <xdr:sp>
      <xdr:nvSpPr>
        <xdr:cNvPr id="2512" name="Line 464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21</xdr:row>
      <xdr:rowOff>0</xdr:rowOff>
    </xdr:from>
    <xdr:to>
      <xdr:col>30</xdr:col>
      <xdr:colOff>9525</xdr:colOff>
      <xdr:row>21</xdr:row>
      <xdr:rowOff>0</xdr:rowOff>
    </xdr:to>
    <xdr:sp>
      <xdr:nvSpPr>
        <xdr:cNvPr id="2513" name="Text 91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21</xdr:row>
      <xdr:rowOff>0</xdr:rowOff>
    </xdr:from>
    <xdr:to>
      <xdr:col>30</xdr:col>
      <xdr:colOff>9525</xdr:colOff>
      <xdr:row>21</xdr:row>
      <xdr:rowOff>0</xdr:rowOff>
    </xdr:to>
    <xdr:sp>
      <xdr:nvSpPr>
        <xdr:cNvPr id="2514" name="Line 466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15</xdr:row>
      <xdr:rowOff>0</xdr:rowOff>
    </xdr:from>
    <xdr:to>
      <xdr:col>30</xdr:col>
      <xdr:colOff>9525</xdr:colOff>
      <xdr:row>15</xdr:row>
      <xdr:rowOff>0</xdr:rowOff>
    </xdr:to>
    <xdr:sp>
      <xdr:nvSpPr>
        <xdr:cNvPr id="2515" name="Text 93"/>
        <xdr:cNvSpPr txBox="1">
          <a:spLocks noChangeArrowheads="1"/>
        </xdr:cNvSpPr>
      </xdr:nvSpPr>
      <xdr:spPr>
        <a:xfrm>
          <a:off x="162306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15</xdr:row>
      <xdr:rowOff>0</xdr:rowOff>
    </xdr:from>
    <xdr:to>
      <xdr:col>30</xdr:col>
      <xdr:colOff>9525</xdr:colOff>
      <xdr:row>15</xdr:row>
      <xdr:rowOff>0</xdr:rowOff>
    </xdr:to>
    <xdr:sp>
      <xdr:nvSpPr>
        <xdr:cNvPr id="2516" name="Line 468"/>
        <xdr:cNvSpPr>
          <a:spLocks/>
        </xdr:cNvSpPr>
      </xdr:nvSpPr>
      <xdr:spPr>
        <a:xfrm flipV="1">
          <a:off x="16230600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15</xdr:row>
      <xdr:rowOff>0</xdr:rowOff>
    </xdr:from>
    <xdr:to>
      <xdr:col>30</xdr:col>
      <xdr:colOff>9525</xdr:colOff>
      <xdr:row>15</xdr:row>
      <xdr:rowOff>0</xdr:rowOff>
    </xdr:to>
    <xdr:sp>
      <xdr:nvSpPr>
        <xdr:cNvPr id="2517" name="Text 95"/>
        <xdr:cNvSpPr txBox="1">
          <a:spLocks noChangeArrowheads="1"/>
        </xdr:cNvSpPr>
      </xdr:nvSpPr>
      <xdr:spPr>
        <a:xfrm>
          <a:off x="162306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15</xdr:row>
      <xdr:rowOff>0</xdr:rowOff>
    </xdr:from>
    <xdr:to>
      <xdr:col>30</xdr:col>
      <xdr:colOff>9525</xdr:colOff>
      <xdr:row>15</xdr:row>
      <xdr:rowOff>0</xdr:rowOff>
    </xdr:to>
    <xdr:sp>
      <xdr:nvSpPr>
        <xdr:cNvPr id="2518" name="Line 470"/>
        <xdr:cNvSpPr>
          <a:spLocks/>
        </xdr:cNvSpPr>
      </xdr:nvSpPr>
      <xdr:spPr>
        <a:xfrm flipV="1">
          <a:off x="16230600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16</xdr:row>
      <xdr:rowOff>0</xdr:rowOff>
    </xdr:from>
    <xdr:to>
      <xdr:col>30</xdr:col>
      <xdr:colOff>9525</xdr:colOff>
      <xdr:row>16</xdr:row>
      <xdr:rowOff>0</xdr:rowOff>
    </xdr:to>
    <xdr:sp>
      <xdr:nvSpPr>
        <xdr:cNvPr id="2519" name="Text 97"/>
        <xdr:cNvSpPr txBox="1">
          <a:spLocks noChangeArrowheads="1"/>
        </xdr:cNvSpPr>
      </xdr:nvSpPr>
      <xdr:spPr>
        <a:xfrm>
          <a:off x="162306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16</xdr:row>
      <xdr:rowOff>0</xdr:rowOff>
    </xdr:from>
    <xdr:to>
      <xdr:col>30</xdr:col>
      <xdr:colOff>9525</xdr:colOff>
      <xdr:row>16</xdr:row>
      <xdr:rowOff>0</xdr:rowOff>
    </xdr:to>
    <xdr:sp>
      <xdr:nvSpPr>
        <xdr:cNvPr id="2520" name="Line 472"/>
        <xdr:cNvSpPr>
          <a:spLocks/>
        </xdr:cNvSpPr>
      </xdr:nvSpPr>
      <xdr:spPr>
        <a:xfrm flipV="1">
          <a:off x="16230600" y="330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16</xdr:row>
      <xdr:rowOff>0</xdr:rowOff>
    </xdr:from>
    <xdr:to>
      <xdr:col>30</xdr:col>
      <xdr:colOff>9525</xdr:colOff>
      <xdr:row>16</xdr:row>
      <xdr:rowOff>0</xdr:rowOff>
    </xdr:to>
    <xdr:sp>
      <xdr:nvSpPr>
        <xdr:cNvPr id="2521" name="Text 99"/>
        <xdr:cNvSpPr txBox="1">
          <a:spLocks noChangeArrowheads="1"/>
        </xdr:cNvSpPr>
      </xdr:nvSpPr>
      <xdr:spPr>
        <a:xfrm>
          <a:off x="162306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16</xdr:row>
      <xdr:rowOff>0</xdr:rowOff>
    </xdr:from>
    <xdr:to>
      <xdr:col>30</xdr:col>
      <xdr:colOff>9525</xdr:colOff>
      <xdr:row>16</xdr:row>
      <xdr:rowOff>0</xdr:rowOff>
    </xdr:to>
    <xdr:sp>
      <xdr:nvSpPr>
        <xdr:cNvPr id="2522" name="Line 474"/>
        <xdr:cNvSpPr>
          <a:spLocks/>
        </xdr:cNvSpPr>
      </xdr:nvSpPr>
      <xdr:spPr>
        <a:xfrm flipV="1">
          <a:off x="16230600" y="330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25</xdr:row>
      <xdr:rowOff>0</xdr:rowOff>
    </xdr:from>
    <xdr:to>
      <xdr:col>30</xdr:col>
      <xdr:colOff>9525</xdr:colOff>
      <xdr:row>25</xdr:row>
      <xdr:rowOff>0</xdr:rowOff>
    </xdr:to>
    <xdr:sp>
      <xdr:nvSpPr>
        <xdr:cNvPr id="2523" name="Text 101"/>
        <xdr:cNvSpPr txBox="1">
          <a:spLocks noChangeArrowheads="1"/>
        </xdr:cNvSpPr>
      </xdr:nvSpPr>
      <xdr:spPr>
        <a:xfrm>
          <a:off x="1623060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25</xdr:row>
      <xdr:rowOff>0</xdr:rowOff>
    </xdr:from>
    <xdr:to>
      <xdr:col>30</xdr:col>
      <xdr:colOff>9525</xdr:colOff>
      <xdr:row>25</xdr:row>
      <xdr:rowOff>0</xdr:rowOff>
    </xdr:to>
    <xdr:sp>
      <xdr:nvSpPr>
        <xdr:cNvPr id="2524" name="Line 476"/>
        <xdr:cNvSpPr>
          <a:spLocks/>
        </xdr:cNvSpPr>
      </xdr:nvSpPr>
      <xdr:spPr>
        <a:xfrm flipV="1">
          <a:off x="16230600" y="661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25</xdr:row>
      <xdr:rowOff>0</xdr:rowOff>
    </xdr:from>
    <xdr:to>
      <xdr:col>30</xdr:col>
      <xdr:colOff>9525</xdr:colOff>
      <xdr:row>25</xdr:row>
      <xdr:rowOff>0</xdr:rowOff>
    </xdr:to>
    <xdr:sp>
      <xdr:nvSpPr>
        <xdr:cNvPr id="2525" name="Text 103"/>
        <xdr:cNvSpPr txBox="1">
          <a:spLocks noChangeArrowheads="1"/>
        </xdr:cNvSpPr>
      </xdr:nvSpPr>
      <xdr:spPr>
        <a:xfrm>
          <a:off x="1623060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25</xdr:row>
      <xdr:rowOff>0</xdr:rowOff>
    </xdr:from>
    <xdr:to>
      <xdr:col>30</xdr:col>
      <xdr:colOff>9525</xdr:colOff>
      <xdr:row>25</xdr:row>
      <xdr:rowOff>0</xdr:rowOff>
    </xdr:to>
    <xdr:sp>
      <xdr:nvSpPr>
        <xdr:cNvPr id="2526" name="Line 478"/>
        <xdr:cNvSpPr>
          <a:spLocks/>
        </xdr:cNvSpPr>
      </xdr:nvSpPr>
      <xdr:spPr>
        <a:xfrm flipV="1">
          <a:off x="16230600" y="661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27" name="Text 10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28" name="Line 48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29" name="Text 10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30" name="Line 48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31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32" name="Line 48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33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34" name="Line 48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35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36" name="Line 48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37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38" name="Line 49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39" name="Text 12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40" name="Line 49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41" name="Text 12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42" name="Line 49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43" name="Text 12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44" name="Line 49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45" name="Text 12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46" name="Line 49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47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48" name="Line 50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49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50" name="Line 50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51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52" name="Line 50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53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54" name="Line 50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55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56" name="Line 50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57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58" name="Line 51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59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60" name="Line 51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61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62" name="Line 51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63" name="Text 12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64" name="Line 51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65" name="Text 12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66" name="Line 51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67" name="Text 12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68" name="Line 52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69" name="Text 12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70" name="Line 52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71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72" name="Line 52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73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74" name="Line 52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75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76" name="Line 52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77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78" name="Line 53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79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80" name="Line 53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81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82" name="Line 53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83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84" name="Line 53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85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86" name="Line 53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87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88" name="Line 54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89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90" name="Line 54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91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92" name="Line 54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93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94" name="Line 54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95" name="TextBox 54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2596" name="TextBox 548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29</xdr:col>
      <xdr:colOff>200025</xdr:colOff>
      <xdr:row>60</xdr:row>
      <xdr:rowOff>0</xdr:rowOff>
    </xdr:from>
    <xdr:to>
      <xdr:col>29</xdr:col>
      <xdr:colOff>200025</xdr:colOff>
      <xdr:row>60</xdr:row>
      <xdr:rowOff>0</xdr:rowOff>
    </xdr:to>
    <xdr:sp>
      <xdr:nvSpPr>
        <xdr:cNvPr id="2597" name="Line 549"/>
        <xdr:cNvSpPr>
          <a:spLocks/>
        </xdr:cNvSpPr>
      </xdr:nvSpPr>
      <xdr:spPr>
        <a:xfrm flipV="1">
          <a:off x="16230600" y="17211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257175</xdr:colOff>
      <xdr:row>60</xdr:row>
      <xdr:rowOff>0</xdr:rowOff>
    </xdr:from>
    <xdr:to>
      <xdr:col>30</xdr:col>
      <xdr:colOff>9525</xdr:colOff>
      <xdr:row>60</xdr:row>
      <xdr:rowOff>0</xdr:rowOff>
    </xdr:to>
    <xdr:sp>
      <xdr:nvSpPr>
        <xdr:cNvPr id="2598" name="TextBox 550"/>
        <xdr:cNvSpPr txBox="1">
          <a:spLocks noChangeArrowheads="1"/>
        </xdr:cNvSpPr>
      </xdr:nvSpPr>
      <xdr:spPr>
        <a:xfrm>
          <a:off x="16230600" y="17211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29</xdr:col>
      <xdr:colOff>219075</xdr:colOff>
      <xdr:row>60</xdr:row>
      <xdr:rowOff>0</xdr:rowOff>
    </xdr:from>
    <xdr:to>
      <xdr:col>30</xdr:col>
      <xdr:colOff>9525</xdr:colOff>
      <xdr:row>60</xdr:row>
      <xdr:rowOff>0</xdr:rowOff>
    </xdr:to>
    <xdr:sp>
      <xdr:nvSpPr>
        <xdr:cNvPr id="2599" name="TextBox 551"/>
        <xdr:cNvSpPr txBox="1">
          <a:spLocks noChangeArrowheads="1"/>
        </xdr:cNvSpPr>
      </xdr:nvSpPr>
      <xdr:spPr>
        <a:xfrm>
          <a:off x="16230600" y="17211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29</xdr:col>
      <xdr:colOff>200025</xdr:colOff>
      <xdr:row>106</xdr:row>
      <xdr:rowOff>0</xdr:rowOff>
    </xdr:from>
    <xdr:to>
      <xdr:col>29</xdr:col>
      <xdr:colOff>200025</xdr:colOff>
      <xdr:row>106</xdr:row>
      <xdr:rowOff>0</xdr:rowOff>
    </xdr:to>
    <xdr:sp>
      <xdr:nvSpPr>
        <xdr:cNvPr id="2600" name="Line 552"/>
        <xdr:cNvSpPr>
          <a:spLocks/>
        </xdr:cNvSpPr>
      </xdr:nvSpPr>
      <xdr:spPr>
        <a:xfrm flipV="1">
          <a:off x="16230600" y="31013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257175</xdr:colOff>
      <xdr:row>106</xdr:row>
      <xdr:rowOff>0</xdr:rowOff>
    </xdr:from>
    <xdr:to>
      <xdr:col>30</xdr:col>
      <xdr:colOff>9525</xdr:colOff>
      <xdr:row>106</xdr:row>
      <xdr:rowOff>0</xdr:rowOff>
    </xdr:to>
    <xdr:sp>
      <xdr:nvSpPr>
        <xdr:cNvPr id="2601" name="TextBox 553"/>
        <xdr:cNvSpPr txBox="1">
          <a:spLocks noChangeArrowheads="1"/>
        </xdr:cNvSpPr>
      </xdr:nvSpPr>
      <xdr:spPr>
        <a:xfrm>
          <a:off x="16230600" y="3101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29</xdr:col>
      <xdr:colOff>219075</xdr:colOff>
      <xdr:row>106</xdr:row>
      <xdr:rowOff>0</xdr:rowOff>
    </xdr:from>
    <xdr:to>
      <xdr:col>30</xdr:col>
      <xdr:colOff>9525</xdr:colOff>
      <xdr:row>106</xdr:row>
      <xdr:rowOff>0</xdr:rowOff>
    </xdr:to>
    <xdr:sp>
      <xdr:nvSpPr>
        <xdr:cNvPr id="2602" name="TextBox 554"/>
        <xdr:cNvSpPr txBox="1">
          <a:spLocks noChangeArrowheads="1"/>
        </xdr:cNvSpPr>
      </xdr:nvSpPr>
      <xdr:spPr>
        <a:xfrm>
          <a:off x="16230600" y="3101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29</xdr:col>
      <xdr:colOff>200025</xdr:colOff>
      <xdr:row>162</xdr:row>
      <xdr:rowOff>0</xdr:rowOff>
    </xdr:from>
    <xdr:to>
      <xdr:col>29</xdr:col>
      <xdr:colOff>200025</xdr:colOff>
      <xdr:row>162</xdr:row>
      <xdr:rowOff>0</xdr:rowOff>
    </xdr:to>
    <xdr:sp>
      <xdr:nvSpPr>
        <xdr:cNvPr id="2603" name="Line 555"/>
        <xdr:cNvSpPr>
          <a:spLocks/>
        </xdr:cNvSpPr>
      </xdr:nvSpPr>
      <xdr:spPr>
        <a:xfrm flipV="1">
          <a:off x="16230600" y="45053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257175</xdr:colOff>
      <xdr:row>162</xdr:row>
      <xdr:rowOff>0</xdr:rowOff>
    </xdr:from>
    <xdr:to>
      <xdr:col>30</xdr:col>
      <xdr:colOff>9525</xdr:colOff>
      <xdr:row>162</xdr:row>
      <xdr:rowOff>0</xdr:rowOff>
    </xdr:to>
    <xdr:sp>
      <xdr:nvSpPr>
        <xdr:cNvPr id="2604" name="TextBox 556"/>
        <xdr:cNvSpPr txBox="1">
          <a:spLocks noChangeArrowheads="1"/>
        </xdr:cNvSpPr>
      </xdr:nvSpPr>
      <xdr:spPr>
        <a:xfrm>
          <a:off x="16230600" y="45053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29</xdr:col>
      <xdr:colOff>219075</xdr:colOff>
      <xdr:row>162</xdr:row>
      <xdr:rowOff>0</xdr:rowOff>
    </xdr:from>
    <xdr:to>
      <xdr:col>30</xdr:col>
      <xdr:colOff>9525</xdr:colOff>
      <xdr:row>162</xdr:row>
      <xdr:rowOff>0</xdr:rowOff>
    </xdr:to>
    <xdr:sp>
      <xdr:nvSpPr>
        <xdr:cNvPr id="2605" name="TextBox 557"/>
        <xdr:cNvSpPr txBox="1">
          <a:spLocks noChangeArrowheads="1"/>
        </xdr:cNvSpPr>
      </xdr:nvSpPr>
      <xdr:spPr>
        <a:xfrm>
          <a:off x="16230600" y="45053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29</xdr:col>
      <xdr:colOff>200025</xdr:colOff>
      <xdr:row>247</xdr:row>
      <xdr:rowOff>0</xdr:rowOff>
    </xdr:from>
    <xdr:to>
      <xdr:col>29</xdr:col>
      <xdr:colOff>200025</xdr:colOff>
      <xdr:row>247</xdr:row>
      <xdr:rowOff>0</xdr:rowOff>
    </xdr:to>
    <xdr:sp>
      <xdr:nvSpPr>
        <xdr:cNvPr id="2606" name="Line 558"/>
        <xdr:cNvSpPr>
          <a:spLocks/>
        </xdr:cNvSpPr>
      </xdr:nvSpPr>
      <xdr:spPr>
        <a:xfrm flipV="1">
          <a:off x="16230600" y="6921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257175</xdr:colOff>
      <xdr:row>262</xdr:row>
      <xdr:rowOff>0</xdr:rowOff>
    </xdr:from>
    <xdr:to>
      <xdr:col>30</xdr:col>
      <xdr:colOff>9525</xdr:colOff>
      <xdr:row>262</xdr:row>
      <xdr:rowOff>0</xdr:rowOff>
    </xdr:to>
    <xdr:sp>
      <xdr:nvSpPr>
        <xdr:cNvPr id="2607" name="TextBox 559"/>
        <xdr:cNvSpPr txBox="1">
          <a:spLocks noChangeArrowheads="1"/>
        </xdr:cNvSpPr>
      </xdr:nvSpPr>
      <xdr:spPr>
        <a:xfrm>
          <a:off x="16230600" y="7239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29</xdr:col>
      <xdr:colOff>219075</xdr:colOff>
      <xdr:row>262</xdr:row>
      <xdr:rowOff>0</xdr:rowOff>
    </xdr:from>
    <xdr:to>
      <xdr:col>30</xdr:col>
      <xdr:colOff>9525</xdr:colOff>
      <xdr:row>262</xdr:row>
      <xdr:rowOff>0</xdr:rowOff>
    </xdr:to>
    <xdr:sp>
      <xdr:nvSpPr>
        <xdr:cNvPr id="2608" name="TextBox 560"/>
        <xdr:cNvSpPr txBox="1">
          <a:spLocks noChangeArrowheads="1"/>
        </xdr:cNvSpPr>
      </xdr:nvSpPr>
      <xdr:spPr>
        <a:xfrm>
          <a:off x="16230600" y="7239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30</xdr:col>
      <xdr:colOff>9525</xdr:colOff>
      <xdr:row>143</xdr:row>
      <xdr:rowOff>0</xdr:rowOff>
    </xdr:from>
    <xdr:to>
      <xdr:col>30</xdr:col>
      <xdr:colOff>9525</xdr:colOff>
      <xdr:row>147</xdr:row>
      <xdr:rowOff>0</xdr:rowOff>
    </xdr:to>
    <xdr:sp>
      <xdr:nvSpPr>
        <xdr:cNvPr id="2609" name="Line 561"/>
        <xdr:cNvSpPr>
          <a:spLocks/>
        </xdr:cNvSpPr>
      </xdr:nvSpPr>
      <xdr:spPr>
        <a:xfrm flipV="1">
          <a:off x="16230600" y="40081200"/>
          <a:ext cx="0" cy="876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266700</xdr:colOff>
      <xdr:row>0</xdr:row>
      <xdr:rowOff>0</xdr:rowOff>
    </xdr:from>
    <xdr:to>
      <xdr:col>24</xdr:col>
      <xdr:colOff>381000</xdr:colOff>
      <xdr:row>0</xdr:row>
      <xdr:rowOff>0</xdr:rowOff>
    </xdr:to>
    <xdr:sp>
      <xdr:nvSpPr>
        <xdr:cNvPr id="2610" name="Text 11"/>
        <xdr:cNvSpPr txBox="1">
          <a:spLocks noChangeArrowheads="1"/>
        </xdr:cNvSpPr>
      </xdr:nvSpPr>
      <xdr:spPr>
        <a:xfrm>
          <a:off x="12839700" y="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24</xdr:col>
      <xdr:colOff>247650</xdr:colOff>
      <xdr:row>0</xdr:row>
      <xdr:rowOff>0</xdr:rowOff>
    </xdr:from>
    <xdr:to>
      <xdr:col>24</xdr:col>
      <xdr:colOff>247650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 flipV="1">
          <a:off x="12820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266700</xdr:colOff>
      <xdr:row>0</xdr:row>
      <xdr:rowOff>0</xdr:rowOff>
    </xdr:from>
    <xdr:to>
      <xdr:col>24</xdr:col>
      <xdr:colOff>381000</xdr:colOff>
      <xdr:row>0</xdr:row>
      <xdr:rowOff>0</xdr:rowOff>
    </xdr:to>
    <xdr:sp>
      <xdr:nvSpPr>
        <xdr:cNvPr id="2613" name="Text 15"/>
        <xdr:cNvSpPr txBox="1">
          <a:spLocks noChangeArrowheads="1"/>
        </xdr:cNvSpPr>
      </xdr:nvSpPr>
      <xdr:spPr>
        <a:xfrm>
          <a:off x="12839700" y="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24</xdr:col>
      <xdr:colOff>247650</xdr:colOff>
      <xdr:row>0</xdr:row>
      <xdr:rowOff>0</xdr:rowOff>
    </xdr:from>
    <xdr:to>
      <xdr:col>24</xdr:col>
      <xdr:colOff>247650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 flipV="1">
          <a:off x="12820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15" name="Text 1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17" name="Text 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19" name="Text 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21" name="Text 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23" name="Text 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25" name="Text 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27" name="Text 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29" name="Text 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32" name="Text 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34" name="Text 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36" name="Text 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38" name="Text 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40" name="Text 3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42" name="Text 4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44" name="Text 4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46" name="Text 4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48" name="Text 4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50" name="Text 4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56" name="Text 5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58" name="Text 6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60" name="Text 6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62" name="Text 6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64" name="Text 6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66" name="Text 6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68" name="Text 7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69" name="Line 62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70" name="Text 7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71" name="Line 62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72" name="Text 7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73" name="Line 62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74" name="Text 7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75" name="Line 62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76" name="Text 7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77" name="Line 62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78" name="Text 8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79" name="Line 63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80" name="Text 8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81" name="Line 63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82" name="Text 8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83" name="Line 63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84" name="Text 8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85" name="Line 63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86" name="Text 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87" name="Line 63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88" name="Text 9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89" name="Line 64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90" name="Text 9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91" name="Line 64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92" name="Text 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93" name="Line 64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94" name="Text 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95" name="Line 64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96" name="Text 10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97" name="Line 64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698" name="Text 10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699" name="Line 65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00" name="Text 10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01" name="Line 65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02" name="Text 10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03" name="Line 65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04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05" name="Line 65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06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07" name="Line 65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08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09" name="Line 66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10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11" name="Line 66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12" name="Text 1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13" name="Line 66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14" name="Text 1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15" name="Line 66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16" name="Text 1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17" name="Line 66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18" name="Text 1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19" name="Line 67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20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21" name="Line 67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22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23" name="Line 67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24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25" name="Line 67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26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27" name="Line 67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28" name="Text 1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29" name="Line 68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30" name="Text 19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31" name="Line 68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32" name="Text 19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33" name="Line 68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34" name="Text 1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35" name="Line 68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36" name="Text 1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37" name="Line 68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38" name="Text 20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39" name="Line 69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40" name="Text 20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41" name="Line 69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42" name="Text 20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43" name="Line 69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44" name="Text 20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45" name="Line 69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46" name="Text 20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47" name="Line 69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48" name="Text 21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49" name="Line 70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50" name="Text 21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51" name="Line 70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52" name="Text 2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53" name="Line 70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54" name="Text 2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55" name="Line 70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56" name="Text 2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57" name="Line 70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58" name="Text 2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59" name="Line 71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60" name="Text 2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61" name="Line 71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62" name="Text 2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63" name="Line 71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64" name="Text 2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65" name="Line 71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66" name="Text 2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67" name="Line 71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68" name="Text 2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69" name="Line 72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70" name="Text 2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71" name="Line 72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72" name="Text 2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73" name="Line 72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74" name="Text 2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75" name="Line 72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76" name="Text 23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77" name="Line 72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78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79" name="Line 73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80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81" name="Line 73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82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83" name="Line 73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84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85" name="Line 73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86" name="Text 1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87" name="Line 73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88" name="Text 1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89" name="Line 74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90" name="Text 1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91" name="Line 74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92" name="Text 1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93" name="Line 74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94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95" name="Line 74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96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97" name="Line 74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798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799" name="Line 75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00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01" name="Line 75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02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03" name="Line 75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04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05" name="Line 75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06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07" name="Line 75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08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09" name="Line 76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10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11" name="Line 76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12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13" name="Line 76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14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15" name="Line 76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16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17" name="Line 76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18" name="TextBox 770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29</xdr:col>
      <xdr:colOff>57150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19" name="TextBox 77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29</xdr:col>
      <xdr:colOff>76200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20" name="TextBox 772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24</xdr:col>
      <xdr:colOff>266700</xdr:colOff>
      <xdr:row>0</xdr:row>
      <xdr:rowOff>0</xdr:rowOff>
    </xdr:from>
    <xdr:to>
      <xdr:col>24</xdr:col>
      <xdr:colOff>381000</xdr:colOff>
      <xdr:row>0</xdr:row>
      <xdr:rowOff>0</xdr:rowOff>
    </xdr:to>
    <xdr:sp>
      <xdr:nvSpPr>
        <xdr:cNvPr id="2821" name="Text 11"/>
        <xdr:cNvSpPr txBox="1">
          <a:spLocks noChangeArrowheads="1"/>
        </xdr:cNvSpPr>
      </xdr:nvSpPr>
      <xdr:spPr>
        <a:xfrm>
          <a:off x="12839700" y="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24</xdr:col>
      <xdr:colOff>247650</xdr:colOff>
      <xdr:row>0</xdr:row>
      <xdr:rowOff>0</xdr:rowOff>
    </xdr:from>
    <xdr:to>
      <xdr:col>24</xdr:col>
      <xdr:colOff>247650</xdr:colOff>
      <xdr:row>0</xdr:row>
      <xdr:rowOff>0</xdr:rowOff>
    </xdr:to>
    <xdr:sp>
      <xdr:nvSpPr>
        <xdr:cNvPr id="2822" name="Line 774"/>
        <xdr:cNvSpPr>
          <a:spLocks/>
        </xdr:cNvSpPr>
      </xdr:nvSpPr>
      <xdr:spPr>
        <a:xfrm flipV="1">
          <a:off x="12820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266700</xdr:colOff>
      <xdr:row>0</xdr:row>
      <xdr:rowOff>0</xdr:rowOff>
    </xdr:from>
    <xdr:to>
      <xdr:col>24</xdr:col>
      <xdr:colOff>381000</xdr:colOff>
      <xdr:row>0</xdr:row>
      <xdr:rowOff>0</xdr:rowOff>
    </xdr:to>
    <xdr:sp>
      <xdr:nvSpPr>
        <xdr:cNvPr id="2823" name="Text 15"/>
        <xdr:cNvSpPr txBox="1">
          <a:spLocks noChangeArrowheads="1"/>
        </xdr:cNvSpPr>
      </xdr:nvSpPr>
      <xdr:spPr>
        <a:xfrm>
          <a:off x="12839700" y="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24</xdr:col>
      <xdr:colOff>247650</xdr:colOff>
      <xdr:row>0</xdr:row>
      <xdr:rowOff>0</xdr:rowOff>
    </xdr:from>
    <xdr:to>
      <xdr:col>24</xdr:col>
      <xdr:colOff>247650</xdr:colOff>
      <xdr:row>0</xdr:row>
      <xdr:rowOff>0</xdr:rowOff>
    </xdr:to>
    <xdr:sp>
      <xdr:nvSpPr>
        <xdr:cNvPr id="2824" name="Line 776"/>
        <xdr:cNvSpPr>
          <a:spLocks/>
        </xdr:cNvSpPr>
      </xdr:nvSpPr>
      <xdr:spPr>
        <a:xfrm flipV="1">
          <a:off x="12820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25" name="Text 8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26" name="Line 77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27" name="Text 8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28" name="Line 78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29" name="Text 8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30" name="Line 78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31" name="Text 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32" name="Line 78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33" name="Text 9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34" name="Line 78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35" name="Text 9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36" name="Line 78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37" name="Text 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38" name="Line 79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39" name="Text 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40" name="Line 79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41" name="Text 10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42" name="Line 79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43" name="Text 10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44" name="Line 79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45" name="Text 10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46" name="Line 79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47" name="Text 10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48" name="Line 80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49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50" name="Line 80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51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52" name="Line 80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53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54" name="Line 80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55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56" name="Line 80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57" name="Text 1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58" name="Line 81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59" name="Text 1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60" name="Line 81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61" name="Text 1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62" name="Line 81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63" name="Text 1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64" name="Line 81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65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66" name="Line 81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67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68" name="Line 82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69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70" name="Line 82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71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72" name="Line 82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73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74" name="Line 82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75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76" name="Line 82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77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78" name="Line 83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79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80" name="Line 83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81" name="Text 1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82" name="Line 83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83" name="Text 1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84" name="Line 83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85" name="Text 1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86" name="Line 83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87" name="Text 1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88" name="Line 84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89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90" name="Line 84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91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92" name="Line 84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93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94" name="Line 84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95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96" name="Line 84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97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898" name="Line 85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899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00" name="Line 85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01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02" name="Line 85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03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04" name="Line 85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05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06" name="Line 85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07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08" name="Line 86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09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10" name="Line 86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11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12" name="Line 86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57150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13" name="TextBox 86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29</xdr:col>
      <xdr:colOff>76200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14" name="TextBox 866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24</xdr:col>
      <xdr:colOff>266700</xdr:colOff>
      <xdr:row>0</xdr:row>
      <xdr:rowOff>0</xdr:rowOff>
    </xdr:from>
    <xdr:to>
      <xdr:col>24</xdr:col>
      <xdr:colOff>381000</xdr:colOff>
      <xdr:row>0</xdr:row>
      <xdr:rowOff>0</xdr:rowOff>
    </xdr:to>
    <xdr:sp>
      <xdr:nvSpPr>
        <xdr:cNvPr id="2915" name="Text 11"/>
        <xdr:cNvSpPr txBox="1">
          <a:spLocks noChangeArrowheads="1"/>
        </xdr:cNvSpPr>
      </xdr:nvSpPr>
      <xdr:spPr>
        <a:xfrm>
          <a:off x="12839700" y="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24</xdr:col>
      <xdr:colOff>247650</xdr:colOff>
      <xdr:row>0</xdr:row>
      <xdr:rowOff>0</xdr:rowOff>
    </xdr:from>
    <xdr:to>
      <xdr:col>24</xdr:col>
      <xdr:colOff>247650</xdr:colOff>
      <xdr:row>0</xdr:row>
      <xdr:rowOff>0</xdr:rowOff>
    </xdr:to>
    <xdr:sp>
      <xdr:nvSpPr>
        <xdr:cNvPr id="2916" name="Line 868"/>
        <xdr:cNvSpPr>
          <a:spLocks/>
        </xdr:cNvSpPr>
      </xdr:nvSpPr>
      <xdr:spPr>
        <a:xfrm flipV="1">
          <a:off x="12820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266700</xdr:colOff>
      <xdr:row>0</xdr:row>
      <xdr:rowOff>0</xdr:rowOff>
    </xdr:from>
    <xdr:to>
      <xdr:col>24</xdr:col>
      <xdr:colOff>381000</xdr:colOff>
      <xdr:row>0</xdr:row>
      <xdr:rowOff>0</xdr:rowOff>
    </xdr:to>
    <xdr:sp>
      <xdr:nvSpPr>
        <xdr:cNvPr id="2917" name="Text 15"/>
        <xdr:cNvSpPr txBox="1">
          <a:spLocks noChangeArrowheads="1"/>
        </xdr:cNvSpPr>
      </xdr:nvSpPr>
      <xdr:spPr>
        <a:xfrm>
          <a:off x="12839700" y="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24</xdr:col>
      <xdr:colOff>247650</xdr:colOff>
      <xdr:row>0</xdr:row>
      <xdr:rowOff>0</xdr:rowOff>
    </xdr:from>
    <xdr:to>
      <xdr:col>24</xdr:col>
      <xdr:colOff>247650</xdr:colOff>
      <xdr:row>0</xdr:row>
      <xdr:rowOff>0</xdr:rowOff>
    </xdr:to>
    <xdr:sp>
      <xdr:nvSpPr>
        <xdr:cNvPr id="2918" name="Line 870"/>
        <xdr:cNvSpPr>
          <a:spLocks/>
        </xdr:cNvSpPr>
      </xdr:nvSpPr>
      <xdr:spPr>
        <a:xfrm flipV="1">
          <a:off x="12820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19" name="Text 8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20" name="Line 87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21" name="Text 8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22" name="Line 87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23" name="Text 8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24" name="Line 87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25" name="Text 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26" name="Line 87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27" name="Text 9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28" name="Line 88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29" name="Text 9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30" name="Line 88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31" name="Text 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32" name="Line 88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33" name="Text 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34" name="Line 88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35" name="Text 10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36" name="Line 88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37" name="Text 10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38" name="Line 89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39" name="Text 10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40" name="Line 89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41" name="Text 10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42" name="Line 89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43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44" name="Line 89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45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46" name="Line 89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47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48" name="Line 90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49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50" name="Line 90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51" name="Text 1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52" name="Line 90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53" name="Text 1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54" name="Line 90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55" name="Text 1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56" name="Line 90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57" name="Text 1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58" name="Line 91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59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60" name="Line 91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61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62" name="Line 91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63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64" name="Line 91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65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66" name="Line 91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67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68" name="Line 92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69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70" name="Line 92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71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72" name="Line 92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73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74" name="Line 92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75" name="Text 1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76" name="Line 92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77" name="Text 1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78" name="Line 93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79" name="Text 1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80" name="Line 93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81" name="Text 1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82" name="Line 93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83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84" name="Line 93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85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86" name="Line 93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87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88" name="Line 94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89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90" name="Line 94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91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92" name="Line 94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93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94" name="Line 94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95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96" name="Line 94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97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2998" name="Line 95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2999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00" name="Line 95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01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02" name="Line 95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03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04" name="Line 95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05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06" name="Line 95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57150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07" name="TextBox 95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29</xdr:col>
      <xdr:colOff>76200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08" name="TextBox 960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24</xdr:col>
      <xdr:colOff>266700</xdr:colOff>
      <xdr:row>0</xdr:row>
      <xdr:rowOff>0</xdr:rowOff>
    </xdr:from>
    <xdr:to>
      <xdr:col>24</xdr:col>
      <xdr:colOff>381000</xdr:colOff>
      <xdr:row>0</xdr:row>
      <xdr:rowOff>0</xdr:rowOff>
    </xdr:to>
    <xdr:sp>
      <xdr:nvSpPr>
        <xdr:cNvPr id="3009" name="Text 11"/>
        <xdr:cNvSpPr txBox="1">
          <a:spLocks noChangeArrowheads="1"/>
        </xdr:cNvSpPr>
      </xdr:nvSpPr>
      <xdr:spPr>
        <a:xfrm>
          <a:off x="12839700" y="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24</xdr:col>
      <xdr:colOff>247650</xdr:colOff>
      <xdr:row>0</xdr:row>
      <xdr:rowOff>0</xdr:rowOff>
    </xdr:from>
    <xdr:to>
      <xdr:col>24</xdr:col>
      <xdr:colOff>247650</xdr:colOff>
      <xdr:row>0</xdr:row>
      <xdr:rowOff>0</xdr:rowOff>
    </xdr:to>
    <xdr:sp>
      <xdr:nvSpPr>
        <xdr:cNvPr id="3010" name="Line 962"/>
        <xdr:cNvSpPr>
          <a:spLocks/>
        </xdr:cNvSpPr>
      </xdr:nvSpPr>
      <xdr:spPr>
        <a:xfrm flipV="1">
          <a:off x="12820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266700</xdr:colOff>
      <xdr:row>0</xdr:row>
      <xdr:rowOff>0</xdr:rowOff>
    </xdr:from>
    <xdr:to>
      <xdr:col>24</xdr:col>
      <xdr:colOff>381000</xdr:colOff>
      <xdr:row>0</xdr:row>
      <xdr:rowOff>0</xdr:rowOff>
    </xdr:to>
    <xdr:sp>
      <xdr:nvSpPr>
        <xdr:cNvPr id="3011" name="Text 15"/>
        <xdr:cNvSpPr txBox="1">
          <a:spLocks noChangeArrowheads="1"/>
        </xdr:cNvSpPr>
      </xdr:nvSpPr>
      <xdr:spPr>
        <a:xfrm>
          <a:off x="12839700" y="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24</xdr:col>
      <xdr:colOff>247650</xdr:colOff>
      <xdr:row>0</xdr:row>
      <xdr:rowOff>0</xdr:rowOff>
    </xdr:from>
    <xdr:to>
      <xdr:col>24</xdr:col>
      <xdr:colOff>247650</xdr:colOff>
      <xdr:row>0</xdr:row>
      <xdr:rowOff>0</xdr:rowOff>
    </xdr:to>
    <xdr:sp>
      <xdr:nvSpPr>
        <xdr:cNvPr id="3012" name="Line 964"/>
        <xdr:cNvSpPr>
          <a:spLocks/>
        </xdr:cNvSpPr>
      </xdr:nvSpPr>
      <xdr:spPr>
        <a:xfrm flipV="1">
          <a:off x="12820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13" name="Text 8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14" name="Line 96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15" name="Text 8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16" name="Line 96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17" name="Text 8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18" name="Line 97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19" name="Text 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20" name="Line 97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21" name="Text 9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22" name="Line 97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23" name="Text 9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24" name="Line 97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25" name="Text 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26" name="Line 97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27" name="Text 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28" name="Line 98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29" name="Text 10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30" name="Line 98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31" name="Text 10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32" name="Line 98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33" name="Text 10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34" name="Line 98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35" name="Text 10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36" name="Line 98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37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38" name="Line 99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39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40" name="Line 99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41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42" name="Line 99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43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44" name="Line 99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45" name="Text 1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46" name="Line 99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47" name="Text 1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48" name="Line 100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49" name="Text 1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50" name="Line 100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51" name="Text 1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52" name="Line 100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53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54" name="Line 100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55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56" name="Line 100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57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58" name="Line 101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59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60" name="Line 101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61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62" name="Line 101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63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64" name="Line 101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65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66" name="Line 101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67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68" name="Line 102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69" name="Text 1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70" name="Line 102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71" name="Text 1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72" name="Line 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73" name="Text 1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74" name="Line 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75" name="Text 1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76" name="Line 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77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78" name="Line 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79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80" name="Line 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81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82" name="Line 1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83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84" name="Line 1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85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86" name="Line 1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87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88" name="Line 1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89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90" name="Line 1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91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92" name="Line 2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93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94" name="Line 2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95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96" name="Line 2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97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098" name="Line 2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099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100" name="Line 2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57150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101" name="TextBox 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29</xdr:col>
      <xdr:colOff>76200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102" name="TextBox 30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103" name="Text 8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104" name="Line 3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105" name="Text 8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106" name="Line 3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107" name="Text 8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108" name="Line 3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109" name="Text 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110" name="Line 3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111" name="Text 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112" name="Line 4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113" name="Text 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114" name="Line 4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115" name="Text 8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116" name="Line 4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117" name="Text 8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118" name="Line 4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119" name="Text 8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120" name="Line 4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121" name="Text 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122" name="Line 5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123" name="Text 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124" name="Line 5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200025</xdr:colOff>
      <xdr:row>0</xdr:row>
      <xdr:rowOff>0</xdr:rowOff>
    </xdr:from>
    <xdr:to>
      <xdr:col>29</xdr:col>
      <xdr:colOff>419100</xdr:colOff>
      <xdr:row>0</xdr:row>
      <xdr:rowOff>0</xdr:rowOff>
    </xdr:to>
    <xdr:sp>
      <xdr:nvSpPr>
        <xdr:cNvPr id="3125" name="Text 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29</xdr:col>
      <xdr:colOff>180975</xdr:colOff>
      <xdr:row>0</xdr:row>
      <xdr:rowOff>0</xdr:rowOff>
    </xdr:from>
    <xdr:to>
      <xdr:col>29</xdr:col>
      <xdr:colOff>180975</xdr:colOff>
      <xdr:row>0</xdr:row>
      <xdr:rowOff>0</xdr:rowOff>
    </xdr:to>
    <xdr:sp>
      <xdr:nvSpPr>
        <xdr:cNvPr id="3126" name="Line 5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266700</xdr:colOff>
      <xdr:row>37</xdr:row>
      <xdr:rowOff>0</xdr:rowOff>
    </xdr:from>
    <xdr:to>
      <xdr:col>25</xdr:col>
      <xdr:colOff>352425</xdr:colOff>
      <xdr:row>37</xdr:row>
      <xdr:rowOff>0</xdr:rowOff>
    </xdr:to>
    <xdr:sp>
      <xdr:nvSpPr>
        <xdr:cNvPr id="3127" name="Text 11"/>
        <xdr:cNvSpPr txBox="1">
          <a:spLocks noChangeArrowheads="1"/>
        </xdr:cNvSpPr>
      </xdr:nvSpPr>
      <xdr:spPr>
        <a:xfrm>
          <a:off x="13220700" y="106299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25</xdr:col>
      <xdr:colOff>247650</xdr:colOff>
      <xdr:row>37</xdr:row>
      <xdr:rowOff>0</xdr:rowOff>
    </xdr:from>
    <xdr:to>
      <xdr:col>25</xdr:col>
      <xdr:colOff>247650</xdr:colOff>
      <xdr:row>37</xdr:row>
      <xdr:rowOff>0</xdr:rowOff>
    </xdr:to>
    <xdr:sp>
      <xdr:nvSpPr>
        <xdr:cNvPr id="3128" name="Line 56"/>
        <xdr:cNvSpPr>
          <a:spLocks/>
        </xdr:cNvSpPr>
      </xdr:nvSpPr>
      <xdr:spPr>
        <a:xfrm flipV="1">
          <a:off x="1320165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266700</xdr:colOff>
      <xdr:row>37</xdr:row>
      <xdr:rowOff>0</xdr:rowOff>
    </xdr:from>
    <xdr:to>
      <xdr:col>25</xdr:col>
      <xdr:colOff>352425</xdr:colOff>
      <xdr:row>37</xdr:row>
      <xdr:rowOff>0</xdr:rowOff>
    </xdr:to>
    <xdr:sp>
      <xdr:nvSpPr>
        <xdr:cNvPr id="3129" name="Text 15"/>
        <xdr:cNvSpPr txBox="1">
          <a:spLocks noChangeArrowheads="1"/>
        </xdr:cNvSpPr>
      </xdr:nvSpPr>
      <xdr:spPr>
        <a:xfrm>
          <a:off x="13220700" y="106299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25</xdr:col>
      <xdr:colOff>247650</xdr:colOff>
      <xdr:row>37</xdr:row>
      <xdr:rowOff>0</xdr:rowOff>
    </xdr:from>
    <xdr:to>
      <xdr:col>25</xdr:col>
      <xdr:colOff>247650</xdr:colOff>
      <xdr:row>37</xdr:row>
      <xdr:rowOff>0</xdr:rowOff>
    </xdr:to>
    <xdr:sp>
      <xdr:nvSpPr>
        <xdr:cNvPr id="3130" name="Line 58"/>
        <xdr:cNvSpPr>
          <a:spLocks/>
        </xdr:cNvSpPr>
      </xdr:nvSpPr>
      <xdr:spPr>
        <a:xfrm flipV="1">
          <a:off x="1320165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31" name="Text 1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32" name="Line 6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33" name="Text 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34" name="Line 6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35" name="Text 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36" name="Line 6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37" name="Text 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38" name="Line 6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39" name="Text 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40" name="Line 6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41" name="Text 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42" name="Line 7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43" name="Text 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44" name="Line 7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45" name="Text 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46" name="Line 7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47" name="Line 7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48" name="Text 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49" name="Line 7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50" name="Text 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51" name="Line 7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52" name="Text 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53" name="Line 8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54" name="Text 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55" name="Line 8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56" name="Text 3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57" name="Line 8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58" name="Text 4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59" name="Line 8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60" name="Text 4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61" name="Line 8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62" name="Text 4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63" name="Line 9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64" name="Text 4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65" name="Line 9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66" name="Text 4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67" name="Line 9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68" name="Line 9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69" name="Line 9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70" name="Line 9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71" name="Line 9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72" name="Text 5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73" name="Line 10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74" name="Text 6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75" name="Line 10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76" name="Text 6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77" name="Line 10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78" name="Text 6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79" name="Line 10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80" name="Text 6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81" name="Line 10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82" name="Text 6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83" name="Line 11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84" name="Text 7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85" name="Line 11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86" name="Text 7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87" name="Line 11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88" name="Text 7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89" name="Line 11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90" name="Text 7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91" name="Line 11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92" name="Text 7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93" name="Line 12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94" name="Text 8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195" name="Line 12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21</xdr:row>
      <xdr:rowOff>0</xdr:rowOff>
    </xdr:from>
    <xdr:to>
      <xdr:col>30</xdr:col>
      <xdr:colOff>9525</xdr:colOff>
      <xdr:row>21</xdr:row>
      <xdr:rowOff>0</xdr:rowOff>
    </xdr:to>
    <xdr:sp>
      <xdr:nvSpPr>
        <xdr:cNvPr id="3196" name="Text 85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21</xdr:row>
      <xdr:rowOff>0</xdr:rowOff>
    </xdr:from>
    <xdr:to>
      <xdr:col>30</xdr:col>
      <xdr:colOff>9525</xdr:colOff>
      <xdr:row>21</xdr:row>
      <xdr:rowOff>0</xdr:rowOff>
    </xdr:to>
    <xdr:sp>
      <xdr:nvSpPr>
        <xdr:cNvPr id="3197" name="Line 125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21</xdr:row>
      <xdr:rowOff>0</xdr:rowOff>
    </xdr:from>
    <xdr:to>
      <xdr:col>30</xdr:col>
      <xdr:colOff>9525</xdr:colOff>
      <xdr:row>21</xdr:row>
      <xdr:rowOff>0</xdr:rowOff>
    </xdr:to>
    <xdr:sp>
      <xdr:nvSpPr>
        <xdr:cNvPr id="3198" name="Text 87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21</xdr:row>
      <xdr:rowOff>0</xdr:rowOff>
    </xdr:from>
    <xdr:to>
      <xdr:col>30</xdr:col>
      <xdr:colOff>9525</xdr:colOff>
      <xdr:row>21</xdr:row>
      <xdr:rowOff>0</xdr:rowOff>
    </xdr:to>
    <xdr:sp>
      <xdr:nvSpPr>
        <xdr:cNvPr id="3199" name="Line 127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21</xdr:row>
      <xdr:rowOff>0</xdr:rowOff>
    </xdr:from>
    <xdr:to>
      <xdr:col>30</xdr:col>
      <xdr:colOff>9525</xdr:colOff>
      <xdr:row>21</xdr:row>
      <xdr:rowOff>0</xdr:rowOff>
    </xdr:to>
    <xdr:sp>
      <xdr:nvSpPr>
        <xdr:cNvPr id="3200" name="Text 89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21</xdr:row>
      <xdr:rowOff>0</xdr:rowOff>
    </xdr:from>
    <xdr:to>
      <xdr:col>30</xdr:col>
      <xdr:colOff>9525</xdr:colOff>
      <xdr:row>21</xdr:row>
      <xdr:rowOff>0</xdr:rowOff>
    </xdr:to>
    <xdr:sp>
      <xdr:nvSpPr>
        <xdr:cNvPr id="3201" name="Line 129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21</xdr:row>
      <xdr:rowOff>0</xdr:rowOff>
    </xdr:from>
    <xdr:to>
      <xdr:col>30</xdr:col>
      <xdr:colOff>9525</xdr:colOff>
      <xdr:row>21</xdr:row>
      <xdr:rowOff>0</xdr:rowOff>
    </xdr:to>
    <xdr:sp>
      <xdr:nvSpPr>
        <xdr:cNvPr id="3202" name="Text 91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21</xdr:row>
      <xdr:rowOff>0</xdr:rowOff>
    </xdr:from>
    <xdr:to>
      <xdr:col>30</xdr:col>
      <xdr:colOff>9525</xdr:colOff>
      <xdr:row>21</xdr:row>
      <xdr:rowOff>0</xdr:rowOff>
    </xdr:to>
    <xdr:sp>
      <xdr:nvSpPr>
        <xdr:cNvPr id="3203" name="Line 131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15</xdr:row>
      <xdr:rowOff>0</xdr:rowOff>
    </xdr:from>
    <xdr:to>
      <xdr:col>30</xdr:col>
      <xdr:colOff>9525</xdr:colOff>
      <xdr:row>15</xdr:row>
      <xdr:rowOff>0</xdr:rowOff>
    </xdr:to>
    <xdr:sp>
      <xdr:nvSpPr>
        <xdr:cNvPr id="3204" name="Text 93"/>
        <xdr:cNvSpPr txBox="1">
          <a:spLocks noChangeArrowheads="1"/>
        </xdr:cNvSpPr>
      </xdr:nvSpPr>
      <xdr:spPr>
        <a:xfrm>
          <a:off x="162306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15</xdr:row>
      <xdr:rowOff>0</xdr:rowOff>
    </xdr:from>
    <xdr:to>
      <xdr:col>30</xdr:col>
      <xdr:colOff>9525</xdr:colOff>
      <xdr:row>15</xdr:row>
      <xdr:rowOff>0</xdr:rowOff>
    </xdr:to>
    <xdr:sp>
      <xdr:nvSpPr>
        <xdr:cNvPr id="3205" name="Line 133"/>
        <xdr:cNvSpPr>
          <a:spLocks/>
        </xdr:cNvSpPr>
      </xdr:nvSpPr>
      <xdr:spPr>
        <a:xfrm flipV="1">
          <a:off x="16230600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15</xdr:row>
      <xdr:rowOff>0</xdr:rowOff>
    </xdr:from>
    <xdr:to>
      <xdr:col>30</xdr:col>
      <xdr:colOff>9525</xdr:colOff>
      <xdr:row>15</xdr:row>
      <xdr:rowOff>0</xdr:rowOff>
    </xdr:to>
    <xdr:sp>
      <xdr:nvSpPr>
        <xdr:cNvPr id="3206" name="Text 95"/>
        <xdr:cNvSpPr txBox="1">
          <a:spLocks noChangeArrowheads="1"/>
        </xdr:cNvSpPr>
      </xdr:nvSpPr>
      <xdr:spPr>
        <a:xfrm>
          <a:off x="162306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15</xdr:row>
      <xdr:rowOff>0</xdr:rowOff>
    </xdr:from>
    <xdr:to>
      <xdr:col>30</xdr:col>
      <xdr:colOff>9525</xdr:colOff>
      <xdr:row>15</xdr:row>
      <xdr:rowOff>0</xdr:rowOff>
    </xdr:to>
    <xdr:sp>
      <xdr:nvSpPr>
        <xdr:cNvPr id="3207" name="Line 135"/>
        <xdr:cNvSpPr>
          <a:spLocks/>
        </xdr:cNvSpPr>
      </xdr:nvSpPr>
      <xdr:spPr>
        <a:xfrm flipV="1">
          <a:off x="16230600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16</xdr:row>
      <xdr:rowOff>0</xdr:rowOff>
    </xdr:from>
    <xdr:to>
      <xdr:col>30</xdr:col>
      <xdr:colOff>9525</xdr:colOff>
      <xdr:row>16</xdr:row>
      <xdr:rowOff>0</xdr:rowOff>
    </xdr:to>
    <xdr:sp>
      <xdr:nvSpPr>
        <xdr:cNvPr id="3208" name="Text 97"/>
        <xdr:cNvSpPr txBox="1">
          <a:spLocks noChangeArrowheads="1"/>
        </xdr:cNvSpPr>
      </xdr:nvSpPr>
      <xdr:spPr>
        <a:xfrm>
          <a:off x="162306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16</xdr:row>
      <xdr:rowOff>0</xdr:rowOff>
    </xdr:from>
    <xdr:to>
      <xdr:col>30</xdr:col>
      <xdr:colOff>9525</xdr:colOff>
      <xdr:row>16</xdr:row>
      <xdr:rowOff>0</xdr:rowOff>
    </xdr:to>
    <xdr:sp>
      <xdr:nvSpPr>
        <xdr:cNvPr id="3209" name="Line 137"/>
        <xdr:cNvSpPr>
          <a:spLocks/>
        </xdr:cNvSpPr>
      </xdr:nvSpPr>
      <xdr:spPr>
        <a:xfrm flipV="1">
          <a:off x="16230600" y="330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16</xdr:row>
      <xdr:rowOff>0</xdr:rowOff>
    </xdr:from>
    <xdr:to>
      <xdr:col>30</xdr:col>
      <xdr:colOff>9525</xdr:colOff>
      <xdr:row>16</xdr:row>
      <xdr:rowOff>0</xdr:rowOff>
    </xdr:to>
    <xdr:sp>
      <xdr:nvSpPr>
        <xdr:cNvPr id="3210" name="Text 99"/>
        <xdr:cNvSpPr txBox="1">
          <a:spLocks noChangeArrowheads="1"/>
        </xdr:cNvSpPr>
      </xdr:nvSpPr>
      <xdr:spPr>
        <a:xfrm>
          <a:off x="162306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16</xdr:row>
      <xdr:rowOff>0</xdr:rowOff>
    </xdr:from>
    <xdr:to>
      <xdr:col>30</xdr:col>
      <xdr:colOff>9525</xdr:colOff>
      <xdr:row>16</xdr:row>
      <xdr:rowOff>0</xdr:rowOff>
    </xdr:to>
    <xdr:sp>
      <xdr:nvSpPr>
        <xdr:cNvPr id="3211" name="Line 139"/>
        <xdr:cNvSpPr>
          <a:spLocks/>
        </xdr:cNvSpPr>
      </xdr:nvSpPr>
      <xdr:spPr>
        <a:xfrm flipV="1">
          <a:off x="16230600" y="330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25</xdr:row>
      <xdr:rowOff>0</xdr:rowOff>
    </xdr:from>
    <xdr:to>
      <xdr:col>30</xdr:col>
      <xdr:colOff>9525</xdr:colOff>
      <xdr:row>25</xdr:row>
      <xdr:rowOff>0</xdr:rowOff>
    </xdr:to>
    <xdr:sp>
      <xdr:nvSpPr>
        <xdr:cNvPr id="3212" name="Text 101"/>
        <xdr:cNvSpPr txBox="1">
          <a:spLocks noChangeArrowheads="1"/>
        </xdr:cNvSpPr>
      </xdr:nvSpPr>
      <xdr:spPr>
        <a:xfrm>
          <a:off x="1623060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25</xdr:row>
      <xdr:rowOff>0</xdr:rowOff>
    </xdr:from>
    <xdr:to>
      <xdr:col>30</xdr:col>
      <xdr:colOff>9525</xdr:colOff>
      <xdr:row>25</xdr:row>
      <xdr:rowOff>0</xdr:rowOff>
    </xdr:to>
    <xdr:sp>
      <xdr:nvSpPr>
        <xdr:cNvPr id="3213" name="Line 141"/>
        <xdr:cNvSpPr>
          <a:spLocks/>
        </xdr:cNvSpPr>
      </xdr:nvSpPr>
      <xdr:spPr>
        <a:xfrm flipV="1">
          <a:off x="16230600" y="661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25</xdr:row>
      <xdr:rowOff>0</xdr:rowOff>
    </xdr:from>
    <xdr:to>
      <xdr:col>30</xdr:col>
      <xdr:colOff>9525</xdr:colOff>
      <xdr:row>25</xdr:row>
      <xdr:rowOff>0</xdr:rowOff>
    </xdr:to>
    <xdr:sp>
      <xdr:nvSpPr>
        <xdr:cNvPr id="3214" name="Text 103"/>
        <xdr:cNvSpPr txBox="1">
          <a:spLocks noChangeArrowheads="1"/>
        </xdr:cNvSpPr>
      </xdr:nvSpPr>
      <xdr:spPr>
        <a:xfrm>
          <a:off x="1623060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25</xdr:row>
      <xdr:rowOff>0</xdr:rowOff>
    </xdr:from>
    <xdr:to>
      <xdr:col>30</xdr:col>
      <xdr:colOff>9525</xdr:colOff>
      <xdr:row>25</xdr:row>
      <xdr:rowOff>0</xdr:rowOff>
    </xdr:to>
    <xdr:sp>
      <xdr:nvSpPr>
        <xdr:cNvPr id="3215" name="Line 143"/>
        <xdr:cNvSpPr>
          <a:spLocks/>
        </xdr:cNvSpPr>
      </xdr:nvSpPr>
      <xdr:spPr>
        <a:xfrm flipV="1">
          <a:off x="16230600" y="661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16" name="Text 10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17" name="Line 14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18" name="Text 10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19" name="Line 14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20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21" name="Line 14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22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23" name="Line 15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24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25" name="Line 15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26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27" name="Line 15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28" name="Text 12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29" name="Line 15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30" name="Text 12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31" name="Line 15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32" name="Text 12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33" name="Line 16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34" name="Text 12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35" name="Line 16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36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37" name="Line 16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38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39" name="Line 16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40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41" name="Line 16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42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43" name="Line 17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44" name="Text 1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45" name="Line 17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46" name="Text 19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47" name="Line 17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48" name="Text 19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49" name="Line 17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50" name="Text 1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51" name="Line 17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52" name="Text 1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53" name="Line 18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54" name="Text 20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55" name="Line 18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56" name="Text 20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57" name="Line 18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58" name="Text 20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59" name="Line 18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60" name="Text 20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61" name="Line 18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62" name="Text 20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63" name="Line 19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64" name="Text 21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65" name="Line 19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66" name="Text 21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67" name="Line 19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68" name="Text 2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69" name="Line 19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70" name="Text 2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71" name="Line 19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72" name="Text 2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73" name="Line 20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74" name="Text 2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75" name="Line 20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76" name="Text 2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77" name="Line 20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78" name="Text 2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79" name="Line 20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80" name="Text 2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81" name="Line 20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82" name="Text 2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83" name="Line 21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84" name="Text 2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85" name="Line 21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86" name="Text 2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87" name="Line 21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88" name="Text 2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89" name="Line 21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90" name="Text 2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91" name="Line 21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92" name="Text 23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293" name="Line 22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94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95" name="Line 22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96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97" name="Line 22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98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299" name="Line 22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00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01" name="Line 22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02" name="Text 12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03" name="Line 23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04" name="Text 12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05" name="Line 23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06" name="Text 12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07" name="Line 23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08" name="Text 12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09" name="Line 23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10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11" name="Line 23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12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13" name="Line 24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14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15" name="Line 24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16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17" name="Line 24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18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19" name="Line 24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20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21" name="Line 24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22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23" name="Line 25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24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25" name="Line 25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26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27" name="Line 25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28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29" name="Line 25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30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31" name="Line 25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32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33" name="Line 26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34" name="TextBox 262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35" name="TextBox 26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25</xdr:col>
      <xdr:colOff>266700</xdr:colOff>
      <xdr:row>37</xdr:row>
      <xdr:rowOff>0</xdr:rowOff>
    </xdr:from>
    <xdr:to>
      <xdr:col>25</xdr:col>
      <xdr:colOff>352425</xdr:colOff>
      <xdr:row>37</xdr:row>
      <xdr:rowOff>0</xdr:rowOff>
    </xdr:to>
    <xdr:sp>
      <xdr:nvSpPr>
        <xdr:cNvPr id="3336" name="Text 11"/>
        <xdr:cNvSpPr txBox="1">
          <a:spLocks noChangeArrowheads="1"/>
        </xdr:cNvSpPr>
      </xdr:nvSpPr>
      <xdr:spPr>
        <a:xfrm>
          <a:off x="13220700" y="106299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25</xdr:col>
      <xdr:colOff>247650</xdr:colOff>
      <xdr:row>37</xdr:row>
      <xdr:rowOff>0</xdr:rowOff>
    </xdr:from>
    <xdr:to>
      <xdr:col>25</xdr:col>
      <xdr:colOff>247650</xdr:colOff>
      <xdr:row>37</xdr:row>
      <xdr:rowOff>0</xdr:rowOff>
    </xdr:to>
    <xdr:sp>
      <xdr:nvSpPr>
        <xdr:cNvPr id="3337" name="Line 265"/>
        <xdr:cNvSpPr>
          <a:spLocks/>
        </xdr:cNvSpPr>
      </xdr:nvSpPr>
      <xdr:spPr>
        <a:xfrm flipV="1">
          <a:off x="1320165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266700</xdr:colOff>
      <xdr:row>37</xdr:row>
      <xdr:rowOff>0</xdr:rowOff>
    </xdr:from>
    <xdr:to>
      <xdr:col>25</xdr:col>
      <xdr:colOff>352425</xdr:colOff>
      <xdr:row>37</xdr:row>
      <xdr:rowOff>0</xdr:rowOff>
    </xdr:to>
    <xdr:sp>
      <xdr:nvSpPr>
        <xdr:cNvPr id="3338" name="Text 15"/>
        <xdr:cNvSpPr txBox="1">
          <a:spLocks noChangeArrowheads="1"/>
        </xdr:cNvSpPr>
      </xdr:nvSpPr>
      <xdr:spPr>
        <a:xfrm>
          <a:off x="13220700" y="1062990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25</xdr:col>
      <xdr:colOff>247650</xdr:colOff>
      <xdr:row>37</xdr:row>
      <xdr:rowOff>0</xdr:rowOff>
    </xdr:from>
    <xdr:to>
      <xdr:col>25</xdr:col>
      <xdr:colOff>247650</xdr:colOff>
      <xdr:row>37</xdr:row>
      <xdr:rowOff>0</xdr:rowOff>
    </xdr:to>
    <xdr:sp>
      <xdr:nvSpPr>
        <xdr:cNvPr id="3339" name="Line 267"/>
        <xdr:cNvSpPr>
          <a:spLocks/>
        </xdr:cNvSpPr>
      </xdr:nvSpPr>
      <xdr:spPr>
        <a:xfrm flipV="1">
          <a:off x="1320165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21</xdr:row>
      <xdr:rowOff>0</xdr:rowOff>
    </xdr:from>
    <xdr:to>
      <xdr:col>30</xdr:col>
      <xdr:colOff>9525</xdr:colOff>
      <xdr:row>21</xdr:row>
      <xdr:rowOff>0</xdr:rowOff>
    </xdr:to>
    <xdr:sp>
      <xdr:nvSpPr>
        <xdr:cNvPr id="3340" name="Text 85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21</xdr:row>
      <xdr:rowOff>0</xdr:rowOff>
    </xdr:from>
    <xdr:to>
      <xdr:col>30</xdr:col>
      <xdr:colOff>9525</xdr:colOff>
      <xdr:row>21</xdr:row>
      <xdr:rowOff>0</xdr:rowOff>
    </xdr:to>
    <xdr:sp>
      <xdr:nvSpPr>
        <xdr:cNvPr id="3341" name="Line 269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21</xdr:row>
      <xdr:rowOff>0</xdr:rowOff>
    </xdr:from>
    <xdr:to>
      <xdr:col>30</xdr:col>
      <xdr:colOff>9525</xdr:colOff>
      <xdr:row>21</xdr:row>
      <xdr:rowOff>0</xdr:rowOff>
    </xdr:to>
    <xdr:sp>
      <xdr:nvSpPr>
        <xdr:cNvPr id="3342" name="Text 87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21</xdr:row>
      <xdr:rowOff>0</xdr:rowOff>
    </xdr:from>
    <xdr:to>
      <xdr:col>30</xdr:col>
      <xdr:colOff>9525</xdr:colOff>
      <xdr:row>21</xdr:row>
      <xdr:rowOff>0</xdr:rowOff>
    </xdr:to>
    <xdr:sp>
      <xdr:nvSpPr>
        <xdr:cNvPr id="3343" name="Line 271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21</xdr:row>
      <xdr:rowOff>0</xdr:rowOff>
    </xdr:from>
    <xdr:to>
      <xdr:col>30</xdr:col>
      <xdr:colOff>9525</xdr:colOff>
      <xdr:row>21</xdr:row>
      <xdr:rowOff>0</xdr:rowOff>
    </xdr:to>
    <xdr:sp>
      <xdr:nvSpPr>
        <xdr:cNvPr id="3344" name="Text 89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21</xdr:row>
      <xdr:rowOff>0</xdr:rowOff>
    </xdr:from>
    <xdr:to>
      <xdr:col>30</xdr:col>
      <xdr:colOff>9525</xdr:colOff>
      <xdr:row>21</xdr:row>
      <xdr:rowOff>0</xdr:rowOff>
    </xdr:to>
    <xdr:sp>
      <xdr:nvSpPr>
        <xdr:cNvPr id="3345" name="Line 273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21</xdr:row>
      <xdr:rowOff>0</xdr:rowOff>
    </xdr:from>
    <xdr:to>
      <xdr:col>30</xdr:col>
      <xdr:colOff>9525</xdr:colOff>
      <xdr:row>21</xdr:row>
      <xdr:rowOff>0</xdr:rowOff>
    </xdr:to>
    <xdr:sp>
      <xdr:nvSpPr>
        <xdr:cNvPr id="3346" name="Text 91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21</xdr:row>
      <xdr:rowOff>0</xdr:rowOff>
    </xdr:from>
    <xdr:to>
      <xdr:col>30</xdr:col>
      <xdr:colOff>9525</xdr:colOff>
      <xdr:row>21</xdr:row>
      <xdr:rowOff>0</xdr:rowOff>
    </xdr:to>
    <xdr:sp>
      <xdr:nvSpPr>
        <xdr:cNvPr id="3347" name="Line 275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15</xdr:row>
      <xdr:rowOff>0</xdr:rowOff>
    </xdr:from>
    <xdr:to>
      <xdr:col>30</xdr:col>
      <xdr:colOff>9525</xdr:colOff>
      <xdr:row>15</xdr:row>
      <xdr:rowOff>0</xdr:rowOff>
    </xdr:to>
    <xdr:sp>
      <xdr:nvSpPr>
        <xdr:cNvPr id="3348" name="Text 93"/>
        <xdr:cNvSpPr txBox="1">
          <a:spLocks noChangeArrowheads="1"/>
        </xdr:cNvSpPr>
      </xdr:nvSpPr>
      <xdr:spPr>
        <a:xfrm>
          <a:off x="162306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15</xdr:row>
      <xdr:rowOff>0</xdr:rowOff>
    </xdr:from>
    <xdr:to>
      <xdr:col>30</xdr:col>
      <xdr:colOff>9525</xdr:colOff>
      <xdr:row>15</xdr:row>
      <xdr:rowOff>0</xdr:rowOff>
    </xdr:to>
    <xdr:sp>
      <xdr:nvSpPr>
        <xdr:cNvPr id="3349" name="Line 277"/>
        <xdr:cNvSpPr>
          <a:spLocks/>
        </xdr:cNvSpPr>
      </xdr:nvSpPr>
      <xdr:spPr>
        <a:xfrm flipV="1">
          <a:off x="16230600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15</xdr:row>
      <xdr:rowOff>0</xdr:rowOff>
    </xdr:from>
    <xdr:to>
      <xdr:col>30</xdr:col>
      <xdr:colOff>9525</xdr:colOff>
      <xdr:row>15</xdr:row>
      <xdr:rowOff>0</xdr:rowOff>
    </xdr:to>
    <xdr:sp>
      <xdr:nvSpPr>
        <xdr:cNvPr id="3350" name="Text 95"/>
        <xdr:cNvSpPr txBox="1">
          <a:spLocks noChangeArrowheads="1"/>
        </xdr:cNvSpPr>
      </xdr:nvSpPr>
      <xdr:spPr>
        <a:xfrm>
          <a:off x="162306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15</xdr:row>
      <xdr:rowOff>0</xdr:rowOff>
    </xdr:from>
    <xdr:to>
      <xdr:col>30</xdr:col>
      <xdr:colOff>9525</xdr:colOff>
      <xdr:row>15</xdr:row>
      <xdr:rowOff>0</xdr:rowOff>
    </xdr:to>
    <xdr:sp>
      <xdr:nvSpPr>
        <xdr:cNvPr id="3351" name="Line 279"/>
        <xdr:cNvSpPr>
          <a:spLocks/>
        </xdr:cNvSpPr>
      </xdr:nvSpPr>
      <xdr:spPr>
        <a:xfrm flipV="1">
          <a:off x="16230600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16</xdr:row>
      <xdr:rowOff>0</xdr:rowOff>
    </xdr:from>
    <xdr:to>
      <xdr:col>30</xdr:col>
      <xdr:colOff>9525</xdr:colOff>
      <xdr:row>16</xdr:row>
      <xdr:rowOff>0</xdr:rowOff>
    </xdr:to>
    <xdr:sp>
      <xdr:nvSpPr>
        <xdr:cNvPr id="3352" name="Text 97"/>
        <xdr:cNvSpPr txBox="1">
          <a:spLocks noChangeArrowheads="1"/>
        </xdr:cNvSpPr>
      </xdr:nvSpPr>
      <xdr:spPr>
        <a:xfrm>
          <a:off x="162306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16</xdr:row>
      <xdr:rowOff>0</xdr:rowOff>
    </xdr:from>
    <xdr:to>
      <xdr:col>30</xdr:col>
      <xdr:colOff>9525</xdr:colOff>
      <xdr:row>16</xdr:row>
      <xdr:rowOff>0</xdr:rowOff>
    </xdr:to>
    <xdr:sp>
      <xdr:nvSpPr>
        <xdr:cNvPr id="3353" name="Line 281"/>
        <xdr:cNvSpPr>
          <a:spLocks/>
        </xdr:cNvSpPr>
      </xdr:nvSpPr>
      <xdr:spPr>
        <a:xfrm flipV="1">
          <a:off x="16230600" y="330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16</xdr:row>
      <xdr:rowOff>0</xdr:rowOff>
    </xdr:from>
    <xdr:to>
      <xdr:col>30</xdr:col>
      <xdr:colOff>9525</xdr:colOff>
      <xdr:row>16</xdr:row>
      <xdr:rowOff>0</xdr:rowOff>
    </xdr:to>
    <xdr:sp>
      <xdr:nvSpPr>
        <xdr:cNvPr id="3354" name="Text 99"/>
        <xdr:cNvSpPr txBox="1">
          <a:spLocks noChangeArrowheads="1"/>
        </xdr:cNvSpPr>
      </xdr:nvSpPr>
      <xdr:spPr>
        <a:xfrm>
          <a:off x="162306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16</xdr:row>
      <xdr:rowOff>0</xdr:rowOff>
    </xdr:from>
    <xdr:to>
      <xdr:col>30</xdr:col>
      <xdr:colOff>9525</xdr:colOff>
      <xdr:row>16</xdr:row>
      <xdr:rowOff>0</xdr:rowOff>
    </xdr:to>
    <xdr:sp>
      <xdr:nvSpPr>
        <xdr:cNvPr id="3355" name="Line 283"/>
        <xdr:cNvSpPr>
          <a:spLocks/>
        </xdr:cNvSpPr>
      </xdr:nvSpPr>
      <xdr:spPr>
        <a:xfrm flipV="1">
          <a:off x="16230600" y="330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25</xdr:row>
      <xdr:rowOff>0</xdr:rowOff>
    </xdr:from>
    <xdr:to>
      <xdr:col>30</xdr:col>
      <xdr:colOff>9525</xdr:colOff>
      <xdr:row>25</xdr:row>
      <xdr:rowOff>0</xdr:rowOff>
    </xdr:to>
    <xdr:sp>
      <xdr:nvSpPr>
        <xdr:cNvPr id="3356" name="Text 101"/>
        <xdr:cNvSpPr txBox="1">
          <a:spLocks noChangeArrowheads="1"/>
        </xdr:cNvSpPr>
      </xdr:nvSpPr>
      <xdr:spPr>
        <a:xfrm>
          <a:off x="1623060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25</xdr:row>
      <xdr:rowOff>0</xdr:rowOff>
    </xdr:from>
    <xdr:to>
      <xdr:col>30</xdr:col>
      <xdr:colOff>9525</xdr:colOff>
      <xdr:row>25</xdr:row>
      <xdr:rowOff>0</xdr:rowOff>
    </xdr:to>
    <xdr:sp>
      <xdr:nvSpPr>
        <xdr:cNvPr id="3357" name="Line 285"/>
        <xdr:cNvSpPr>
          <a:spLocks/>
        </xdr:cNvSpPr>
      </xdr:nvSpPr>
      <xdr:spPr>
        <a:xfrm flipV="1">
          <a:off x="16230600" y="661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25</xdr:row>
      <xdr:rowOff>0</xdr:rowOff>
    </xdr:from>
    <xdr:to>
      <xdr:col>30</xdr:col>
      <xdr:colOff>9525</xdr:colOff>
      <xdr:row>25</xdr:row>
      <xdr:rowOff>0</xdr:rowOff>
    </xdr:to>
    <xdr:sp>
      <xdr:nvSpPr>
        <xdr:cNvPr id="3358" name="Text 103"/>
        <xdr:cNvSpPr txBox="1">
          <a:spLocks noChangeArrowheads="1"/>
        </xdr:cNvSpPr>
      </xdr:nvSpPr>
      <xdr:spPr>
        <a:xfrm>
          <a:off x="1623060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25</xdr:row>
      <xdr:rowOff>0</xdr:rowOff>
    </xdr:from>
    <xdr:to>
      <xdr:col>30</xdr:col>
      <xdr:colOff>9525</xdr:colOff>
      <xdr:row>25</xdr:row>
      <xdr:rowOff>0</xdr:rowOff>
    </xdr:to>
    <xdr:sp>
      <xdr:nvSpPr>
        <xdr:cNvPr id="3359" name="Line 287"/>
        <xdr:cNvSpPr>
          <a:spLocks/>
        </xdr:cNvSpPr>
      </xdr:nvSpPr>
      <xdr:spPr>
        <a:xfrm flipV="1">
          <a:off x="16230600" y="661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60" name="Text 10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61" name="Line 28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62" name="Text 10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63" name="Line 29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64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65" name="Line 29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66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67" name="Line 29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68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69" name="Line 29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70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71" name="Line 29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72" name="Text 12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73" name="Line 30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74" name="Text 12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75" name="Line 30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76" name="Text 12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77" name="Line 30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78" name="Text 12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79" name="Line 30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80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81" name="Line 30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82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83" name="Line 31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84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85" name="Line 31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86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87" name="Line 31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88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89" name="Line 31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90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91" name="Line 31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92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93" name="Line 32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94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95" name="Line 32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96" name="Text 12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97" name="Line 32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98" name="Text 12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399" name="Line 32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400" name="Text 12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401" name="Line 32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402" name="Text 12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403" name="Line 33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404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405" name="Line 33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406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407" name="Line 33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408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409" name="Line 33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410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411" name="Line 33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412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413" name="Line 34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414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415" name="Line 34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416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417" name="Line 34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418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419" name="Line 34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420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421" name="Line 34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422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423" name="Line 35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424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425" name="Line 35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426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427" name="Line 35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428" name="TextBox 356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3429" name="TextBox 35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29</xdr:col>
      <xdr:colOff>200025</xdr:colOff>
      <xdr:row>60</xdr:row>
      <xdr:rowOff>0</xdr:rowOff>
    </xdr:from>
    <xdr:to>
      <xdr:col>29</xdr:col>
      <xdr:colOff>200025</xdr:colOff>
      <xdr:row>60</xdr:row>
      <xdr:rowOff>0</xdr:rowOff>
    </xdr:to>
    <xdr:sp>
      <xdr:nvSpPr>
        <xdr:cNvPr id="3430" name="Line 358"/>
        <xdr:cNvSpPr>
          <a:spLocks/>
        </xdr:cNvSpPr>
      </xdr:nvSpPr>
      <xdr:spPr>
        <a:xfrm flipV="1">
          <a:off x="16230600" y="17211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257175</xdr:colOff>
      <xdr:row>60</xdr:row>
      <xdr:rowOff>0</xdr:rowOff>
    </xdr:from>
    <xdr:to>
      <xdr:col>30</xdr:col>
      <xdr:colOff>9525</xdr:colOff>
      <xdr:row>60</xdr:row>
      <xdr:rowOff>0</xdr:rowOff>
    </xdr:to>
    <xdr:sp>
      <xdr:nvSpPr>
        <xdr:cNvPr id="3431" name="TextBox 359"/>
        <xdr:cNvSpPr txBox="1">
          <a:spLocks noChangeArrowheads="1"/>
        </xdr:cNvSpPr>
      </xdr:nvSpPr>
      <xdr:spPr>
        <a:xfrm>
          <a:off x="16230600" y="17211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29</xdr:col>
      <xdr:colOff>219075</xdr:colOff>
      <xdr:row>60</xdr:row>
      <xdr:rowOff>0</xdr:rowOff>
    </xdr:from>
    <xdr:to>
      <xdr:col>30</xdr:col>
      <xdr:colOff>9525</xdr:colOff>
      <xdr:row>60</xdr:row>
      <xdr:rowOff>0</xdr:rowOff>
    </xdr:to>
    <xdr:sp>
      <xdr:nvSpPr>
        <xdr:cNvPr id="3432" name="TextBox 360"/>
        <xdr:cNvSpPr txBox="1">
          <a:spLocks noChangeArrowheads="1"/>
        </xdr:cNvSpPr>
      </xdr:nvSpPr>
      <xdr:spPr>
        <a:xfrm>
          <a:off x="16230600" y="17211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29</xdr:col>
      <xdr:colOff>200025</xdr:colOff>
      <xdr:row>106</xdr:row>
      <xdr:rowOff>0</xdr:rowOff>
    </xdr:from>
    <xdr:to>
      <xdr:col>29</xdr:col>
      <xdr:colOff>200025</xdr:colOff>
      <xdr:row>106</xdr:row>
      <xdr:rowOff>0</xdr:rowOff>
    </xdr:to>
    <xdr:sp>
      <xdr:nvSpPr>
        <xdr:cNvPr id="3433" name="Line 361"/>
        <xdr:cNvSpPr>
          <a:spLocks/>
        </xdr:cNvSpPr>
      </xdr:nvSpPr>
      <xdr:spPr>
        <a:xfrm flipV="1">
          <a:off x="16230600" y="31013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257175</xdr:colOff>
      <xdr:row>106</xdr:row>
      <xdr:rowOff>0</xdr:rowOff>
    </xdr:from>
    <xdr:to>
      <xdr:col>30</xdr:col>
      <xdr:colOff>9525</xdr:colOff>
      <xdr:row>106</xdr:row>
      <xdr:rowOff>0</xdr:rowOff>
    </xdr:to>
    <xdr:sp>
      <xdr:nvSpPr>
        <xdr:cNvPr id="3434" name="TextBox 362"/>
        <xdr:cNvSpPr txBox="1">
          <a:spLocks noChangeArrowheads="1"/>
        </xdr:cNvSpPr>
      </xdr:nvSpPr>
      <xdr:spPr>
        <a:xfrm>
          <a:off x="16230600" y="3101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29</xdr:col>
      <xdr:colOff>219075</xdr:colOff>
      <xdr:row>106</xdr:row>
      <xdr:rowOff>0</xdr:rowOff>
    </xdr:from>
    <xdr:to>
      <xdr:col>30</xdr:col>
      <xdr:colOff>9525</xdr:colOff>
      <xdr:row>106</xdr:row>
      <xdr:rowOff>0</xdr:rowOff>
    </xdr:to>
    <xdr:sp>
      <xdr:nvSpPr>
        <xdr:cNvPr id="3435" name="TextBox 363"/>
        <xdr:cNvSpPr txBox="1">
          <a:spLocks noChangeArrowheads="1"/>
        </xdr:cNvSpPr>
      </xdr:nvSpPr>
      <xdr:spPr>
        <a:xfrm>
          <a:off x="16230600" y="3101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29</xdr:col>
      <xdr:colOff>200025</xdr:colOff>
      <xdr:row>162</xdr:row>
      <xdr:rowOff>0</xdr:rowOff>
    </xdr:from>
    <xdr:to>
      <xdr:col>29</xdr:col>
      <xdr:colOff>200025</xdr:colOff>
      <xdr:row>162</xdr:row>
      <xdr:rowOff>0</xdr:rowOff>
    </xdr:to>
    <xdr:sp>
      <xdr:nvSpPr>
        <xdr:cNvPr id="3436" name="Line 364"/>
        <xdr:cNvSpPr>
          <a:spLocks/>
        </xdr:cNvSpPr>
      </xdr:nvSpPr>
      <xdr:spPr>
        <a:xfrm flipV="1">
          <a:off x="16230600" y="45053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257175</xdr:colOff>
      <xdr:row>162</xdr:row>
      <xdr:rowOff>0</xdr:rowOff>
    </xdr:from>
    <xdr:to>
      <xdr:col>30</xdr:col>
      <xdr:colOff>9525</xdr:colOff>
      <xdr:row>162</xdr:row>
      <xdr:rowOff>0</xdr:rowOff>
    </xdr:to>
    <xdr:sp>
      <xdr:nvSpPr>
        <xdr:cNvPr id="3437" name="TextBox 365"/>
        <xdr:cNvSpPr txBox="1">
          <a:spLocks noChangeArrowheads="1"/>
        </xdr:cNvSpPr>
      </xdr:nvSpPr>
      <xdr:spPr>
        <a:xfrm>
          <a:off x="16230600" y="45053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29</xdr:col>
      <xdr:colOff>219075</xdr:colOff>
      <xdr:row>162</xdr:row>
      <xdr:rowOff>0</xdr:rowOff>
    </xdr:from>
    <xdr:to>
      <xdr:col>30</xdr:col>
      <xdr:colOff>9525</xdr:colOff>
      <xdr:row>162</xdr:row>
      <xdr:rowOff>0</xdr:rowOff>
    </xdr:to>
    <xdr:sp>
      <xdr:nvSpPr>
        <xdr:cNvPr id="3438" name="TextBox 366"/>
        <xdr:cNvSpPr txBox="1">
          <a:spLocks noChangeArrowheads="1"/>
        </xdr:cNvSpPr>
      </xdr:nvSpPr>
      <xdr:spPr>
        <a:xfrm>
          <a:off x="16230600" y="45053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29</xdr:col>
      <xdr:colOff>200025</xdr:colOff>
      <xdr:row>247</xdr:row>
      <xdr:rowOff>0</xdr:rowOff>
    </xdr:from>
    <xdr:to>
      <xdr:col>29</xdr:col>
      <xdr:colOff>200025</xdr:colOff>
      <xdr:row>247</xdr:row>
      <xdr:rowOff>0</xdr:rowOff>
    </xdr:to>
    <xdr:sp>
      <xdr:nvSpPr>
        <xdr:cNvPr id="3439" name="Line 367"/>
        <xdr:cNvSpPr>
          <a:spLocks/>
        </xdr:cNvSpPr>
      </xdr:nvSpPr>
      <xdr:spPr>
        <a:xfrm flipV="1">
          <a:off x="16230600" y="6921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257175</xdr:colOff>
      <xdr:row>262</xdr:row>
      <xdr:rowOff>0</xdr:rowOff>
    </xdr:from>
    <xdr:to>
      <xdr:col>30</xdr:col>
      <xdr:colOff>9525</xdr:colOff>
      <xdr:row>262</xdr:row>
      <xdr:rowOff>0</xdr:rowOff>
    </xdr:to>
    <xdr:sp>
      <xdr:nvSpPr>
        <xdr:cNvPr id="3440" name="TextBox 368"/>
        <xdr:cNvSpPr txBox="1">
          <a:spLocks noChangeArrowheads="1"/>
        </xdr:cNvSpPr>
      </xdr:nvSpPr>
      <xdr:spPr>
        <a:xfrm>
          <a:off x="16230600" y="7239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29</xdr:col>
      <xdr:colOff>219075</xdr:colOff>
      <xdr:row>262</xdr:row>
      <xdr:rowOff>0</xdr:rowOff>
    </xdr:from>
    <xdr:to>
      <xdr:col>30</xdr:col>
      <xdr:colOff>9525</xdr:colOff>
      <xdr:row>262</xdr:row>
      <xdr:rowOff>0</xdr:rowOff>
    </xdr:to>
    <xdr:sp>
      <xdr:nvSpPr>
        <xdr:cNvPr id="3441" name="TextBox 369"/>
        <xdr:cNvSpPr txBox="1">
          <a:spLocks noChangeArrowheads="1"/>
        </xdr:cNvSpPr>
      </xdr:nvSpPr>
      <xdr:spPr>
        <a:xfrm>
          <a:off x="16230600" y="7239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24</xdr:col>
      <xdr:colOff>28575</xdr:colOff>
      <xdr:row>282</xdr:row>
      <xdr:rowOff>0</xdr:rowOff>
    </xdr:from>
    <xdr:to>
      <xdr:col>28</xdr:col>
      <xdr:colOff>523875</xdr:colOff>
      <xdr:row>282</xdr:row>
      <xdr:rowOff>0</xdr:rowOff>
    </xdr:to>
    <xdr:sp>
      <xdr:nvSpPr>
        <xdr:cNvPr id="3442" name="Line 370"/>
        <xdr:cNvSpPr>
          <a:spLocks/>
        </xdr:cNvSpPr>
      </xdr:nvSpPr>
      <xdr:spPr>
        <a:xfrm>
          <a:off x="12601575" y="77990700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143</xdr:row>
      <xdr:rowOff>28575</xdr:rowOff>
    </xdr:from>
    <xdr:to>
      <xdr:col>37</xdr:col>
      <xdr:colOff>0</xdr:colOff>
      <xdr:row>146</xdr:row>
      <xdr:rowOff>133350</xdr:rowOff>
    </xdr:to>
    <xdr:sp>
      <xdr:nvSpPr>
        <xdr:cNvPr id="3443" name="TextBox 371"/>
        <xdr:cNvSpPr txBox="1">
          <a:spLocks noChangeArrowheads="1"/>
        </xdr:cNvSpPr>
      </xdr:nvSpPr>
      <xdr:spPr>
        <a:xfrm flipH="1">
          <a:off x="16992600" y="40109775"/>
          <a:ext cx="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44" name="Text 1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45" name="Line 37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46" name="Text 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47" name="Line 37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48" name="Text 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49" name="Line 37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50" name="Text 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51" name="Line 37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52" name="Text 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53" name="Line 38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54" name="Text 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55" name="Line 38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56" name="Text 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57" name="Line 38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58" name="Text 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59" name="Line 38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60" name="Line 38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61" name="Text 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62" name="Line 39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63" name="Text 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64" name="Line 39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65" name="Text 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66" name="Line 39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67" name="Text 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68" name="Line 39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69" name="Text 3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70" name="Line 39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71" name="Text 4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72" name="Line 40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73" name="Text 4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74" name="Line 40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75" name="Text 4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76" name="Line 40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77" name="Text 4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78" name="Line 40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79" name="Text 4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80" name="Line 40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81" name="Line 40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82" name="Line 41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83" name="Line 41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84" name="Line 41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85" name="Text 5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86" name="Line 41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87" name="Text 6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88" name="Line 41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89" name="Text 6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90" name="Line 41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91" name="Text 6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92" name="Line 42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93" name="Text 6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94" name="Line 42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95" name="Text 6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96" name="Line 42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97" name="Text 7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98" name="Line 42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499" name="Text 7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00" name="Line 42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01" name="Text 7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02" name="Line 43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03" name="Text 7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04" name="Line 43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05" name="Text 7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06" name="Line 43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07" name="Text 8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08" name="Line 43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21</xdr:row>
      <xdr:rowOff>0</xdr:rowOff>
    </xdr:from>
    <xdr:to>
      <xdr:col>33</xdr:col>
      <xdr:colOff>66675</xdr:colOff>
      <xdr:row>21</xdr:row>
      <xdr:rowOff>0</xdr:rowOff>
    </xdr:to>
    <xdr:sp>
      <xdr:nvSpPr>
        <xdr:cNvPr id="3509" name="Text 85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21</xdr:row>
      <xdr:rowOff>0</xdr:rowOff>
    </xdr:from>
    <xdr:to>
      <xdr:col>33</xdr:col>
      <xdr:colOff>66675</xdr:colOff>
      <xdr:row>21</xdr:row>
      <xdr:rowOff>0</xdr:rowOff>
    </xdr:to>
    <xdr:sp>
      <xdr:nvSpPr>
        <xdr:cNvPr id="3510" name="Line 438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21</xdr:row>
      <xdr:rowOff>0</xdr:rowOff>
    </xdr:from>
    <xdr:to>
      <xdr:col>33</xdr:col>
      <xdr:colOff>66675</xdr:colOff>
      <xdr:row>21</xdr:row>
      <xdr:rowOff>0</xdr:rowOff>
    </xdr:to>
    <xdr:sp>
      <xdr:nvSpPr>
        <xdr:cNvPr id="3511" name="Text 87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21</xdr:row>
      <xdr:rowOff>0</xdr:rowOff>
    </xdr:from>
    <xdr:to>
      <xdr:col>33</xdr:col>
      <xdr:colOff>66675</xdr:colOff>
      <xdr:row>21</xdr:row>
      <xdr:rowOff>0</xdr:rowOff>
    </xdr:to>
    <xdr:sp>
      <xdr:nvSpPr>
        <xdr:cNvPr id="3512" name="Line 440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21</xdr:row>
      <xdr:rowOff>0</xdr:rowOff>
    </xdr:from>
    <xdr:to>
      <xdr:col>33</xdr:col>
      <xdr:colOff>66675</xdr:colOff>
      <xdr:row>21</xdr:row>
      <xdr:rowOff>0</xdr:rowOff>
    </xdr:to>
    <xdr:sp>
      <xdr:nvSpPr>
        <xdr:cNvPr id="3513" name="Text 89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21</xdr:row>
      <xdr:rowOff>0</xdr:rowOff>
    </xdr:from>
    <xdr:to>
      <xdr:col>33</xdr:col>
      <xdr:colOff>66675</xdr:colOff>
      <xdr:row>21</xdr:row>
      <xdr:rowOff>0</xdr:rowOff>
    </xdr:to>
    <xdr:sp>
      <xdr:nvSpPr>
        <xdr:cNvPr id="3514" name="Line 442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21</xdr:row>
      <xdr:rowOff>0</xdr:rowOff>
    </xdr:from>
    <xdr:to>
      <xdr:col>33</xdr:col>
      <xdr:colOff>66675</xdr:colOff>
      <xdr:row>21</xdr:row>
      <xdr:rowOff>0</xdr:rowOff>
    </xdr:to>
    <xdr:sp>
      <xdr:nvSpPr>
        <xdr:cNvPr id="3515" name="Text 91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21</xdr:row>
      <xdr:rowOff>0</xdr:rowOff>
    </xdr:from>
    <xdr:to>
      <xdr:col>33</xdr:col>
      <xdr:colOff>66675</xdr:colOff>
      <xdr:row>21</xdr:row>
      <xdr:rowOff>0</xdr:rowOff>
    </xdr:to>
    <xdr:sp>
      <xdr:nvSpPr>
        <xdr:cNvPr id="3516" name="Line 444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15</xdr:row>
      <xdr:rowOff>0</xdr:rowOff>
    </xdr:from>
    <xdr:to>
      <xdr:col>33</xdr:col>
      <xdr:colOff>66675</xdr:colOff>
      <xdr:row>15</xdr:row>
      <xdr:rowOff>0</xdr:rowOff>
    </xdr:to>
    <xdr:sp>
      <xdr:nvSpPr>
        <xdr:cNvPr id="3517" name="Text 93"/>
        <xdr:cNvSpPr txBox="1">
          <a:spLocks noChangeArrowheads="1"/>
        </xdr:cNvSpPr>
      </xdr:nvSpPr>
      <xdr:spPr>
        <a:xfrm>
          <a:off x="162306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15</xdr:row>
      <xdr:rowOff>0</xdr:rowOff>
    </xdr:from>
    <xdr:to>
      <xdr:col>33</xdr:col>
      <xdr:colOff>66675</xdr:colOff>
      <xdr:row>15</xdr:row>
      <xdr:rowOff>0</xdr:rowOff>
    </xdr:to>
    <xdr:sp>
      <xdr:nvSpPr>
        <xdr:cNvPr id="3518" name="Line 446"/>
        <xdr:cNvSpPr>
          <a:spLocks/>
        </xdr:cNvSpPr>
      </xdr:nvSpPr>
      <xdr:spPr>
        <a:xfrm flipV="1">
          <a:off x="16230600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15</xdr:row>
      <xdr:rowOff>0</xdr:rowOff>
    </xdr:from>
    <xdr:to>
      <xdr:col>33</xdr:col>
      <xdr:colOff>66675</xdr:colOff>
      <xdr:row>15</xdr:row>
      <xdr:rowOff>0</xdr:rowOff>
    </xdr:to>
    <xdr:sp>
      <xdr:nvSpPr>
        <xdr:cNvPr id="3519" name="Text 95"/>
        <xdr:cNvSpPr txBox="1">
          <a:spLocks noChangeArrowheads="1"/>
        </xdr:cNvSpPr>
      </xdr:nvSpPr>
      <xdr:spPr>
        <a:xfrm>
          <a:off x="162306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15</xdr:row>
      <xdr:rowOff>0</xdr:rowOff>
    </xdr:from>
    <xdr:to>
      <xdr:col>33</xdr:col>
      <xdr:colOff>66675</xdr:colOff>
      <xdr:row>15</xdr:row>
      <xdr:rowOff>0</xdr:rowOff>
    </xdr:to>
    <xdr:sp>
      <xdr:nvSpPr>
        <xdr:cNvPr id="3520" name="Line 448"/>
        <xdr:cNvSpPr>
          <a:spLocks/>
        </xdr:cNvSpPr>
      </xdr:nvSpPr>
      <xdr:spPr>
        <a:xfrm flipV="1">
          <a:off x="16230600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16</xdr:row>
      <xdr:rowOff>0</xdr:rowOff>
    </xdr:from>
    <xdr:to>
      <xdr:col>33</xdr:col>
      <xdr:colOff>66675</xdr:colOff>
      <xdr:row>16</xdr:row>
      <xdr:rowOff>0</xdr:rowOff>
    </xdr:to>
    <xdr:sp>
      <xdr:nvSpPr>
        <xdr:cNvPr id="3521" name="Text 97"/>
        <xdr:cNvSpPr txBox="1">
          <a:spLocks noChangeArrowheads="1"/>
        </xdr:cNvSpPr>
      </xdr:nvSpPr>
      <xdr:spPr>
        <a:xfrm>
          <a:off x="162306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16</xdr:row>
      <xdr:rowOff>0</xdr:rowOff>
    </xdr:from>
    <xdr:to>
      <xdr:col>33</xdr:col>
      <xdr:colOff>66675</xdr:colOff>
      <xdr:row>16</xdr:row>
      <xdr:rowOff>0</xdr:rowOff>
    </xdr:to>
    <xdr:sp>
      <xdr:nvSpPr>
        <xdr:cNvPr id="3522" name="Line 450"/>
        <xdr:cNvSpPr>
          <a:spLocks/>
        </xdr:cNvSpPr>
      </xdr:nvSpPr>
      <xdr:spPr>
        <a:xfrm flipV="1">
          <a:off x="16230600" y="330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16</xdr:row>
      <xdr:rowOff>0</xdr:rowOff>
    </xdr:from>
    <xdr:to>
      <xdr:col>33</xdr:col>
      <xdr:colOff>66675</xdr:colOff>
      <xdr:row>16</xdr:row>
      <xdr:rowOff>0</xdr:rowOff>
    </xdr:to>
    <xdr:sp>
      <xdr:nvSpPr>
        <xdr:cNvPr id="3523" name="Text 99"/>
        <xdr:cNvSpPr txBox="1">
          <a:spLocks noChangeArrowheads="1"/>
        </xdr:cNvSpPr>
      </xdr:nvSpPr>
      <xdr:spPr>
        <a:xfrm>
          <a:off x="162306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16</xdr:row>
      <xdr:rowOff>0</xdr:rowOff>
    </xdr:from>
    <xdr:to>
      <xdr:col>33</xdr:col>
      <xdr:colOff>66675</xdr:colOff>
      <xdr:row>16</xdr:row>
      <xdr:rowOff>0</xdr:rowOff>
    </xdr:to>
    <xdr:sp>
      <xdr:nvSpPr>
        <xdr:cNvPr id="3524" name="Line 452"/>
        <xdr:cNvSpPr>
          <a:spLocks/>
        </xdr:cNvSpPr>
      </xdr:nvSpPr>
      <xdr:spPr>
        <a:xfrm flipV="1">
          <a:off x="16230600" y="330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25</xdr:row>
      <xdr:rowOff>0</xdr:rowOff>
    </xdr:from>
    <xdr:to>
      <xdr:col>33</xdr:col>
      <xdr:colOff>66675</xdr:colOff>
      <xdr:row>25</xdr:row>
      <xdr:rowOff>0</xdr:rowOff>
    </xdr:to>
    <xdr:sp>
      <xdr:nvSpPr>
        <xdr:cNvPr id="3525" name="Text 101"/>
        <xdr:cNvSpPr txBox="1">
          <a:spLocks noChangeArrowheads="1"/>
        </xdr:cNvSpPr>
      </xdr:nvSpPr>
      <xdr:spPr>
        <a:xfrm>
          <a:off x="1623060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25</xdr:row>
      <xdr:rowOff>0</xdr:rowOff>
    </xdr:from>
    <xdr:to>
      <xdr:col>33</xdr:col>
      <xdr:colOff>66675</xdr:colOff>
      <xdr:row>25</xdr:row>
      <xdr:rowOff>0</xdr:rowOff>
    </xdr:to>
    <xdr:sp>
      <xdr:nvSpPr>
        <xdr:cNvPr id="3526" name="Line 454"/>
        <xdr:cNvSpPr>
          <a:spLocks/>
        </xdr:cNvSpPr>
      </xdr:nvSpPr>
      <xdr:spPr>
        <a:xfrm flipV="1">
          <a:off x="16230600" y="661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25</xdr:row>
      <xdr:rowOff>0</xdr:rowOff>
    </xdr:from>
    <xdr:to>
      <xdr:col>33</xdr:col>
      <xdr:colOff>66675</xdr:colOff>
      <xdr:row>25</xdr:row>
      <xdr:rowOff>0</xdr:rowOff>
    </xdr:to>
    <xdr:sp>
      <xdr:nvSpPr>
        <xdr:cNvPr id="3527" name="Text 103"/>
        <xdr:cNvSpPr txBox="1">
          <a:spLocks noChangeArrowheads="1"/>
        </xdr:cNvSpPr>
      </xdr:nvSpPr>
      <xdr:spPr>
        <a:xfrm>
          <a:off x="1623060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25</xdr:row>
      <xdr:rowOff>0</xdr:rowOff>
    </xdr:from>
    <xdr:to>
      <xdr:col>33</xdr:col>
      <xdr:colOff>66675</xdr:colOff>
      <xdr:row>25</xdr:row>
      <xdr:rowOff>0</xdr:rowOff>
    </xdr:to>
    <xdr:sp>
      <xdr:nvSpPr>
        <xdr:cNvPr id="3528" name="Line 456"/>
        <xdr:cNvSpPr>
          <a:spLocks/>
        </xdr:cNvSpPr>
      </xdr:nvSpPr>
      <xdr:spPr>
        <a:xfrm flipV="1">
          <a:off x="16230600" y="661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529" name="Text 10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530" name="Line 45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531" name="Text 10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532" name="Line 46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533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534" name="Line 46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535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536" name="Line 46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537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538" name="Line 46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539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540" name="Line 46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541" name="Text 12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542" name="Line 47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543" name="Text 12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544" name="Line 47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545" name="Text 12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546" name="Line 47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547" name="Text 12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548" name="Line 47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549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550" name="Line 47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551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552" name="Line 48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553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554" name="Line 48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555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556" name="Line 48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57" name="Text 1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58" name="Line 48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59" name="Text 19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60" name="Line 48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61" name="Text 19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62" name="Line 49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63" name="Text 1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64" name="Line 49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65" name="Text 1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66" name="Line 49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67" name="Text 20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68" name="Line 49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69" name="Text 20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70" name="Line 49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71" name="Text 20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72" name="Line 50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73" name="Text 20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74" name="Line 50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75" name="Text 20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76" name="Line 50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77" name="Text 21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78" name="Line 50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79" name="Text 21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80" name="Line 50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81" name="Text 2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82" name="Line 51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83" name="Text 2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84" name="Line 51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85" name="Text 2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86" name="Line 51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87" name="Text 2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88" name="Line 51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89" name="Text 2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90" name="Line 51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91" name="Text 2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92" name="Line 52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93" name="Text 2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94" name="Line 52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95" name="Text 2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96" name="Line 52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97" name="Text 2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98" name="Line 52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599" name="Text 2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600" name="Line 52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601" name="Text 2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602" name="Line 53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603" name="Text 2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604" name="Line 53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605" name="Text 23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3606" name="Line 53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07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08" name="Line 53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09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10" name="Line 53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11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12" name="Line 54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13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14" name="Line 54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15" name="Text 12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16" name="Line 54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17" name="Text 12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18" name="Line 54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19" name="Text 12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20" name="Line 54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21" name="Text 12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22" name="Line 55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23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24" name="Line 55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25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26" name="Line 55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27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28" name="Line 55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29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30" name="Line 55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31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32" name="Line 56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33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34" name="Line 56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35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36" name="Line 56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37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38" name="Line 56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39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40" name="Line 56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41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42" name="Line 57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43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44" name="Line 57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45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46" name="Line 57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57150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47" name="TextBox 57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48" name="TextBox 576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33</xdr:col>
      <xdr:colOff>66675</xdr:colOff>
      <xdr:row>21</xdr:row>
      <xdr:rowOff>0</xdr:rowOff>
    </xdr:from>
    <xdr:to>
      <xdr:col>33</xdr:col>
      <xdr:colOff>66675</xdr:colOff>
      <xdr:row>21</xdr:row>
      <xdr:rowOff>0</xdr:rowOff>
    </xdr:to>
    <xdr:sp>
      <xdr:nvSpPr>
        <xdr:cNvPr id="3649" name="Text 85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21</xdr:row>
      <xdr:rowOff>0</xdr:rowOff>
    </xdr:from>
    <xdr:to>
      <xdr:col>33</xdr:col>
      <xdr:colOff>66675</xdr:colOff>
      <xdr:row>21</xdr:row>
      <xdr:rowOff>0</xdr:rowOff>
    </xdr:to>
    <xdr:sp>
      <xdr:nvSpPr>
        <xdr:cNvPr id="3650" name="Line 578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21</xdr:row>
      <xdr:rowOff>0</xdr:rowOff>
    </xdr:from>
    <xdr:to>
      <xdr:col>33</xdr:col>
      <xdr:colOff>66675</xdr:colOff>
      <xdr:row>21</xdr:row>
      <xdr:rowOff>0</xdr:rowOff>
    </xdr:to>
    <xdr:sp>
      <xdr:nvSpPr>
        <xdr:cNvPr id="3651" name="Text 87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21</xdr:row>
      <xdr:rowOff>0</xdr:rowOff>
    </xdr:from>
    <xdr:to>
      <xdr:col>33</xdr:col>
      <xdr:colOff>66675</xdr:colOff>
      <xdr:row>21</xdr:row>
      <xdr:rowOff>0</xdr:rowOff>
    </xdr:to>
    <xdr:sp>
      <xdr:nvSpPr>
        <xdr:cNvPr id="3652" name="Line 580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21</xdr:row>
      <xdr:rowOff>0</xdr:rowOff>
    </xdr:from>
    <xdr:to>
      <xdr:col>33</xdr:col>
      <xdr:colOff>66675</xdr:colOff>
      <xdr:row>21</xdr:row>
      <xdr:rowOff>0</xdr:rowOff>
    </xdr:to>
    <xdr:sp>
      <xdr:nvSpPr>
        <xdr:cNvPr id="3653" name="Text 89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21</xdr:row>
      <xdr:rowOff>0</xdr:rowOff>
    </xdr:from>
    <xdr:to>
      <xdr:col>33</xdr:col>
      <xdr:colOff>66675</xdr:colOff>
      <xdr:row>21</xdr:row>
      <xdr:rowOff>0</xdr:rowOff>
    </xdr:to>
    <xdr:sp>
      <xdr:nvSpPr>
        <xdr:cNvPr id="3654" name="Line 582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21</xdr:row>
      <xdr:rowOff>0</xdr:rowOff>
    </xdr:from>
    <xdr:to>
      <xdr:col>33</xdr:col>
      <xdr:colOff>66675</xdr:colOff>
      <xdr:row>21</xdr:row>
      <xdr:rowOff>0</xdr:rowOff>
    </xdr:to>
    <xdr:sp>
      <xdr:nvSpPr>
        <xdr:cNvPr id="3655" name="Text 91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21</xdr:row>
      <xdr:rowOff>0</xdr:rowOff>
    </xdr:from>
    <xdr:to>
      <xdr:col>33</xdr:col>
      <xdr:colOff>66675</xdr:colOff>
      <xdr:row>21</xdr:row>
      <xdr:rowOff>0</xdr:rowOff>
    </xdr:to>
    <xdr:sp>
      <xdr:nvSpPr>
        <xdr:cNvPr id="3656" name="Line 584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15</xdr:row>
      <xdr:rowOff>0</xdr:rowOff>
    </xdr:from>
    <xdr:to>
      <xdr:col>33</xdr:col>
      <xdr:colOff>66675</xdr:colOff>
      <xdr:row>15</xdr:row>
      <xdr:rowOff>0</xdr:rowOff>
    </xdr:to>
    <xdr:sp>
      <xdr:nvSpPr>
        <xdr:cNvPr id="3657" name="Text 93"/>
        <xdr:cNvSpPr txBox="1">
          <a:spLocks noChangeArrowheads="1"/>
        </xdr:cNvSpPr>
      </xdr:nvSpPr>
      <xdr:spPr>
        <a:xfrm>
          <a:off x="162306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15</xdr:row>
      <xdr:rowOff>0</xdr:rowOff>
    </xdr:from>
    <xdr:to>
      <xdr:col>33</xdr:col>
      <xdr:colOff>66675</xdr:colOff>
      <xdr:row>15</xdr:row>
      <xdr:rowOff>0</xdr:rowOff>
    </xdr:to>
    <xdr:sp>
      <xdr:nvSpPr>
        <xdr:cNvPr id="3658" name="Line 586"/>
        <xdr:cNvSpPr>
          <a:spLocks/>
        </xdr:cNvSpPr>
      </xdr:nvSpPr>
      <xdr:spPr>
        <a:xfrm flipV="1">
          <a:off x="16230600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15</xdr:row>
      <xdr:rowOff>0</xdr:rowOff>
    </xdr:from>
    <xdr:to>
      <xdr:col>33</xdr:col>
      <xdr:colOff>66675</xdr:colOff>
      <xdr:row>15</xdr:row>
      <xdr:rowOff>0</xdr:rowOff>
    </xdr:to>
    <xdr:sp>
      <xdr:nvSpPr>
        <xdr:cNvPr id="3659" name="Text 95"/>
        <xdr:cNvSpPr txBox="1">
          <a:spLocks noChangeArrowheads="1"/>
        </xdr:cNvSpPr>
      </xdr:nvSpPr>
      <xdr:spPr>
        <a:xfrm>
          <a:off x="162306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15</xdr:row>
      <xdr:rowOff>0</xdr:rowOff>
    </xdr:from>
    <xdr:to>
      <xdr:col>33</xdr:col>
      <xdr:colOff>66675</xdr:colOff>
      <xdr:row>15</xdr:row>
      <xdr:rowOff>0</xdr:rowOff>
    </xdr:to>
    <xdr:sp>
      <xdr:nvSpPr>
        <xdr:cNvPr id="3660" name="Line 588"/>
        <xdr:cNvSpPr>
          <a:spLocks/>
        </xdr:cNvSpPr>
      </xdr:nvSpPr>
      <xdr:spPr>
        <a:xfrm flipV="1">
          <a:off x="16230600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16</xdr:row>
      <xdr:rowOff>0</xdr:rowOff>
    </xdr:from>
    <xdr:to>
      <xdr:col>33</xdr:col>
      <xdr:colOff>66675</xdr:colOff>
      <xdr:row>16</xdr:row>
      <xdr:rowOff>0</xdr:rowOff>
    </xdr:to>
    <xdr:sp>
      <xdr:nvSpPr>
        <xdr:cNvPr id="3661" name="Text 97"/>
        <xdr:cNvSpPr txBox="1">
          <a:spLocks noChangeArrowheads="1"/>
        </xdr:cNvSpPr>
      </xdr:nvSpPr>
      <xdr:spPr>
        <a:xfrm>
          <a:off x="162306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16</xdr:row>
      <xdr:rowOff>0</xdr:rowOff>
    </xdr:from>
    <xdr:to>
      <xdr:col>33</xdr:col>
      <xdr:colOff>66675</xdr:colOff>
      <xdr:row>16</xdr:row>
      <xdr:rowOff>0</xdr:rowOff>
    </xdr:to>
    <xdr:sp>
      <xdr:nvSpPr>
        <xdr:cNvPr id="3662" name="Line 590"/>
        <xdr:cNvSpPr>
          <a:spLocks/>
        </xdr:cNvSpPr>
      </xdr:nvSpPr>
      <xdr:spPr>
        <a:xfrm flipV="1">
          <a:off x="16230600" y="330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16</xdr:row>
      <xdr:rowOff>0</xdr:rowOff>
    </xdr:from>
    <xdr:to>
      <xdr:col>33</xdr:col>
      <xdr:colOff>66675</xdr:colOff>
      <xdr:row>16</xdr:row>
      <xdr:rowOff>0</xdr:rowOff>
    </xdr:to>
    <xdr:sp>
      <xdr:nvSpPr>
        <xdr:cNvPr id="3663" name="Text 99"/>
        <xdr:cNvSpPr txBox="1">
          <a:spLocks noChangeArrowheads="1"/>
        </xdr:cNvSpPr>
      </xdr:nvSpPr>
      <xdr:spPr>
        <a:xfrm>
          <a:off x="162306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16</xdr:row>
      <xdr:rowOff>0</xdr:rowOff>
    </xdr:from>
    <xdr:to>
      <xdr:col>33</xdr:col>
      <xdr:colOff>66675</xdr:colOff>
      <xdr:row>16</xdr:row>
      <xdr:rowOff>0</xdr:rowOff>
    </xdr:to>
    <xdr:sp>
      <xdr:nvSpPr>
        <xdr:cNvPr id="3664" name="Line 592"/>
        <xdr:cNvSpPr>
          <a:spLocks/>
        </xdr:cNvSpPr>
      </xdr:nvSpPr>
      <xdr:spPr>
        <a:xfrm flipV="1">
          <a:off x="16230600" y="330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25</xdr:row>
      <xdr:rowOff>0</xdr:rowOff>
    </xdr:from>
    <xdr:to>
      <xdr:col>33</xdr:col>
      <xdr:colOff>66675</xdr:colOff>
      <xdr:row>25</xdr:row>
      <xdr:rowOff>0</xdr:rowOff>
    </xdr:to>
    <xdr:sp>
      <xdr:nvSpPr>
        <xdr:cNvPr id="3665" name="Text 101"/>
        <xdr:cNvSpPr txBox="1">
          <a:spLocks noChangeArrowheads="1"/>
        </xdr:cNvSpPr>
      </xdr:nvSpPr>
      <xdr:spPr>
        <a:xfrm>
          <a:off x="1623060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25</xdr:row>
      <xdr:rowOff>0</xdr:rowOff>
    </xdr:from>
    <xdr:to>
      <xdr:col>33</xdr:col>
      <xdr:colOff>66675</xdr:colOff>
      <xdr:row>25</xdr:row>
      <xdr:rowOff>0</xdr:rowOff>
    </xdr:to>
    <xdr:sp>
      <xdr:nvSpPr>
        <xdr:cNvPr id="3666" name="Line 594"/>
        <xdr:cNvSpPr>
          <a:spLocks/>
        </xdr:cNvSpPr>
      </xdr:nvSpPr>
      <xdr:spPr>
        <a:xfrm flipV="1">
          <a:off x="16230600" y="661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25</xdr:row>
      <xdr:rowOff>0</xdr:rowOff>
    </xdr:from>
    <xdr:to>
      <xdr:col>33</xdr:col>
      <xdr:colOff>66675</xdr:colOff>
      <xdr:row>25</xdr:row>
      <xdr:rowOff>0</xdr:rowOff>
    </xdr:to>
    <xdr:sp>
      <xdr:nvSpPr>
        <xdr:cNvPr id="3667" name="Text 103"/>
        <xdr:cNvSpPr txBox="1">
          <a:spLocks noChangeArrowheads="1"/>
        </xdr:cNvSpPr>
      </xdr:nvSpPr>
      <xdr:spPr>
        <a:xfrm>
          <a:off x="1623060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25</xdr:row>
      <xdr:rowOff>0</xdr:rowOff>
    </xdr:from>
    <xdr:to>
      <xdr:col>33</xdr:col>
      <xdr:colOff>66675</xdr:colOff>
      <xdr:row>25</xdr:row>
      <xdr:rowOff>0</xdr:rowOff>
    </xdr:to>
    <xdr:sp>
      <xdr:nvSpPr>
        <xdr:cNvPr id="3668" name="Line 596"/>
        <xdr:cNvSpPr>
          <a:spLocks/>
        </xdr:cNvSpPr>
      </xdr:nvSpPr>
      <xdr:spPr>
        <a:xfrm flipV="1">
          <a:off x="16230600" y="661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69" name="Text 10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70" name="Line 59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71" name="Text 10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72" name="Line 60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73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74" name="Line 60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75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76" name="Line 60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77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78" name="Line 60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79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80" name="Line 60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81" name="Text 12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82" name="Line 61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83" name="Text 12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84" name="Line 61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85" name="Text 12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86" name="Line 61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87" name="Text 12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88" name="Line 61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89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90" name="Line 61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91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92" name="Line 62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93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94" name="Line 62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95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96" name="Line 62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97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98" name="Line 62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699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00" name="Line 62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01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02" name="Line 63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03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04" name="Line 63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05" name="Text 12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06" name="Line 63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07" name="Text 12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08" name="Line 63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09" name="Text 12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10" name="Line 63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11" name="Text 12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12" name="Line 64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13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14" name="Line 64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15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16" name="Line 64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17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18" name="Line 64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19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20" name="Line 64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21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22" name="Line 65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23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24" name="Line 65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25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26" name="Line 65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27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28" name="Line 656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29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30" name="Line 658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31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32" name="Line 660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33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34" name="Line 662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35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36" name="Line 664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57150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37" name="TextBox 66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3738" name="TextBox 666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32</xdr:col>
      <xdr:colOff>9525</xdr:colOff>
      <xdr:row>60</xdr:row>
      <xdr:rowOff>0</xdr:rowOff>
    </xdr:from>
    <xdr:to>
      <xdr:col>32</xdr:col>
      <xdr:colOff>9525</xdr:colOff>
      <xdr:row>60</xdr:row>
      <xdr:rowOff>0</xdr:rowOff>
    </xdr:to>
    <xdr:sp>
      <xdr:nvSpPr>
        <xdr:cNvPr id="3739" name="Line 667"/>
        <xdr:cNvSpPr>
          <a:spLocks/>
        </xdr:cNvSpPr>
      </xdr:nvSpPr>
      <xdr:spPr>
        <a:xfrm flipV="1">
          <a:off x="16230600" y="17211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60</xdr:row>
      <xdr:rowOff>0</xdr:rowOff>
    </xdr:from>
    <xdr:to>
      <xdr:col>33</xdr:col>
      <xdr:colOff>66675</xdr:colOff>
      <xdr:row>60</xdr:row>
      <xdr:rowOff>0</xdr:rowOff>
    </xdr:to>
    <xdr:sp>
      <xdr:nvSpPr>
        <xdr:cNvPr id="3740" name="TextBox 668"/>
        <xdr:cNvSpPr txBox="1">
          <a:spLocks noChangeArrowheads="1"/>
        </xdr:cNvSpPr>
      </xdr:nvSpPr>
      <xdr:spPr>
        <a:xfrm>
          <a:off x="16230600" y="17211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32</xdr:col>
      <xdr:colOff>9525</xdr:colOff>
      <xdr:row>60</xdr:row>
      <xdr:rowOff>0</xdr:rowOff>
    </xdr:from>
    <xdr:to>
      <xdr:col>33</xdr:col>
      <xdr:colOff>66675</xdr:colOff>
      <xdr:row>60</xdr:row>
      <xdr:rowOff>0</xdr:rowOff>
    </xdr:to>
    <xdr:sp>
      <xdr:nvSpPr>
        <xdr:cNvPr id="3741" name="TextBox 669"/>
        <xdr:cNvSpPr txBox="1">
          <a:spLocks noChangeArrowheads="1"/>
        </xdr:cNvSpPr>
      </xdr:nvSpPr>
      <xdr:spPr>
        <a:xfrm>
          <a:off x="16230600" y="17211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32</xdr:col>
      <xdr:colOff>9525</xdr:colOff>
      <xdr:row>106</xdr:row>
      <xdr:rowOff>0</xdr:rowOff>
    </xdr:from>
    <xdr:to>
      <xdr:col>32</xdr:col>
      <xdr:colOff>9525</xdr:colOff>
      <xdr:row>106</xdr:row>
      <xdr:rowOff>0</xdr:rowOff>
    </xdr:to>
    <xdr:sp>
      <xdr:nvSpPr>
        <xdr:cNvPr id="3742" name="Line 670"/>
        <xdr:cNvSpPr>
          <a:spLocks/>
        </xdr:cNvSpPr>
      </xdr:nvSpPr>
      <xdr:spPr>
        <a:xfrm flipV="1">
          <a:off x="16230600" y="31013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106</xdr:row>
      <xdr:rowOff>0</xdr:rowOff>
    </xdr:from>
    <xdr:to>
      <xdr:col>33</xdr:col>
      <xdr:colOff>66675</xdr:colOff>
      <xdr:row>106</xdr:row>
      <xdr:rowOff>0</xdr:rowOff>
    </xdr:to>
    <xdr:sp>
      <xdr:nvSpPr>
        <xdr:cNvPr id="3743" name="TextBox 671"/>
        <xdr:cNvSpPr txBox="1">
          <a:spLocks noChangeArrowheads="1"/>
        </xdr:cNvSpPr>
      </xdr:nvSpPr>
      <xdr:spPr>
        <a:xfrm>
          <a:off x="16230600" y="3101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32</xdr:col>
      <xdr:colOff>9525</xdr:colOff>
      <xdr:row>106</xdr:row>
      <xdr:rowOff>0</xdr:rowOff>
    </xdr:from>
    <xdr:to>
      <xdr:col>33</xdr:col>
      <xdr:colOff>66675</xdr:colOff>
      <xdr:row>106</xdr:row>
      <xdr:rowOff>0</xdr:rowOff>
    </xdr:to>
    <xdr:sp>
      <xdr:nvSpPr>
        <xdr:cNvPr id="3744" name="TextBox 672"/>
        <xdr:cNvSpPr txBox="1">
          <a:spLocks noChangeArrowheads="1"/>
        </xdr:cNvSpPr>
      </xdr:nvSpPr>
      <xdr:spPr>
        <a:xfrm>
          <a:off x="16230600" y="3101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32</xdr:col>
      <xdr:colOff>9525</xdr:colOff>
      <xdr:row>162</xdr:row>
      <xdr:rowOff>0</xdr:rowOff>
    </xdr:from>
    <xdr:to>
      <xdr:col>32</xdr:col>
      <xdr:colOff>9525</xdr:colOff>
      <xdr:row>162</xdr:row>
      <xdr:rowOff>0</xdr:rowOff>
    </xdr:to>
    <xdr:sp>
      <xdr:nvSpPr>
        <xdr:cNvPr id="3745" name="Line 673"/>
        <xdr:cNvSpPr>
          <a:spLocks/>
        </xdr:cNvSpPr>
      </xdr:nvSpPr>
      <xdr:spPr>
        <a:xfrm flipV="1">
          <a:off x="16230600" y="45053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162</xdr:row>
      <xdr:rowOff>0</xdr:rowOff>
    </xdr:from>
    <xdr:to>
      <xdr:col>33</xdr:col>
      <xdr:colOff>66675</xdr:colOff>
      <xdr:row>162</xdr:row>
      <xdr:rowOff>0</xdr:rowOff>
    </xdr:to>
    <xdr:sp>
      <xdr:nvSpPr>
        <xdr:cNvPr id="3746" name="TextBox 674"/>
        <xdr:cNvSpPr txBox="1">
          <a:spLocks noChangeArrowheads="1"/>
        </xdr:cNvSpPr>
      </xdr:nvSpPr>
      <xdr:spPr>
        <a:xfrm>
          <a:off x="16230600" y="45053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32</xdr:col>
      <xdr:colOff>9525</xdr:colOff>
      <xdr:row>162</xdr:row>
      <xdr:rowOff>0</xdr:rowOff>
    </xdr:from>
    <xdr:to>
      <xdr:col>33</xdr:col>
      <xdr:colOff>66675</xdr:colOff>
      <xdr:row>162</xdr:row>
      <xdr:rowOff>0</xdr:rowOff>
    </xdr:to>
    <xdr:sp>
      <xdr:nvSpPr>
        <xdr:cNvPr id="3747" name="TextBox 675"/>
        <xdr:cNvSpPr txBox="1">
          <a:spLocks noChangeArrowheads="1"/>
        </xdr:cNvSpPr>
      </xdr:nvSpPr>
      <xdr:spPr>
        <a:xfrm>
          <a:off x="16230600" y="45053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32</xdr:col>
      <xdr:colOff>9525</xdr:colOff>
      <xdr:row>247</xdr:row>
      <xdr:rowOff>0</xdr:rowOff>
    </xdr:from>
    <xdr:to>
      <xdr:col>32</xdr:col>
      <xdr:colOff>9525</xdr:colOff>
      <xdr:row>247</xdr:row>
      <xdr:rowOff>0</xdr:rowOff>
    </xdr:to>
    <xdr:sp>
      <xdr:nvSpPr>
        <xdr:cNvPr id="3748" name="Line 676"/>
        <xdr:cNvSpPr>
          <a:spLocks/>
        </xdr:cNvSpPr>
      </xdr:nvSpPr>
      <xdr:spPr>
        <a:xfrm flipV="1">
          <a:off x="16230600" y="6921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262</xdr:row>
      <xdr:rowOff>0</xdr:rowOff>
    </xdr:from>
    <xdr:to>
      <xdr:col>33</xdr:col>
      <xdr:colOff>66675</xdr:colOff>
      <xdr:row>262</xdr:row>
      <xdr:rowOff>0</xdr:rowOff>
    </xdr:to>
    <xdr:sp>
      <xdr:nvSpPr>
        <xdr:cNvPr id="3749" name="TextBox 677"/>
        <xdr:cNvSpPr txBox="1">
          <a:spLocks noChangeArrowheads="1"/>
        </xdr:cNvSpPr>
      </xdr:nvSpPr>
      <xdr:spPr>
        <a:xfrm>
          <a:off x="16230600" y="7239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32</xdr:col>
      <xdr:colOff>9525</xdr:colOff>
      <xdr:row>262</xdr:row>
      <xdr:rowOff>0</xdr:rowOff>
    </xdr:from>
    <xdr:to>
      <xdr:col>33</xdr:col>
      <xdr:colOff>66675</xdr:colOff>
      <xdr:row>262</xdr:row>
      <xdr:rowOff>0</xdr:rowOff>
    </xdr:to>
    <xdr:sp>
      <xdr:nvSpPr>
        <xdr:cNvPr id="3750" name="TextBox 678"/>
        <xdr:cNvSpPr txBox="1">
          <a:spLocks noChangeArrowheads="1"/>
        </xdr:cNvSpPr>
      </xdr:nvSpPr>
      <xdr:spPr>
        <a:xfrm>
          <a:off x="16230600" y="7239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51" name="Text 1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52" name="Line 68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53" name="Text 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54" name="Line 68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55" name="Text 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56" name="Line 68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57" name="Text 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58" name="Line 68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59" name="Text 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60" name="Line 68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61" name="Text 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62" name="Line 69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63" name="Text 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64" name="Line 69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65" name="Text 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66" name="Line 69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67" name="Line 69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68" name="Text 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69" name="Line 69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70" name="Text 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71" name="Line 69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72" name="Text 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73" name="Line 70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74" name="Text 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75" name="Line 70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76" name="Text 3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77" name="Line 70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78" name="Text 4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79" name="Line 70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80" name="Text 4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81" name="Line 70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82" name="Text 4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83" name="Line 71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84" name="Text 4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85" name="Line 71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86" name="Text 4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87" name="Line 71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88" name="Line 71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89" name="Line 71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90" name="Line 71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91" name="Line 71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92" name="Text 5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93" name="Line 72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94" name="Text 6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95" name="Line 72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96" name="Text 6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97" name="Line 72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98" name="Text 6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799" name="Line 72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00" name="Text 6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01" name="Line 72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02" name="Text 6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03" name="Line 73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04" name="Text 7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05" name="Line 73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06" name="Text 7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07" name="Line 73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08" name="Text 7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09" name="Line 73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10" name="Text 7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11" name="Line 73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12" name="Text 7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13" name="Line 74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14" name="Text 8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15" name="Line 74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16" name="Text 8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17" name="Line 74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18" name="Text 8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19" name="Line 74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20" name="Text 8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21" name="Line 74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22" name="Text 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23" name="Line 75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24" name="Text 9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25" name="Line 75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26" name="Text 9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27" name="Line 75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28" name="Text 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29" name="Line 75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30" name="Text 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31" name="Line 75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32" name="Text 10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33" name="Line 76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34" name="Text 10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35" name="Line 76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36" name="Text 10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37" name="Line 76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38" name="Text 10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39" name="Line 76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40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41" name="Line 76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42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43" name="Line 77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44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45" name="Line 77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46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47" name="Line 77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48" name="Text 1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49" name="Line 77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50" name="Text 1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51" name="Line 77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52" name="Text 1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53" name="Line 78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54" name="Text 1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55" name="Line 78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56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57" name="Line 78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58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59" name="Line 78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60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61" name="Line 78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62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63" name="Line 79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64" name="Text 1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65" name="Line 79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66" name="Text 19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67" name="Line 79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68" name="Text 19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69" name="Line 79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70" name="Text 1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71" name="Line 79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72" name="Text 1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73" name="Line 80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74" name="Text 20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75" name="Line 80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76" name="Text 20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77" name="Line 80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78" name="Text 20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79" name="Line 80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80" name="Text 20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81" name="Line 80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82" name="Text 20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83" name="Line 81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84" name="Text 21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85" name="Line 81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86" name="Text 21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87" name="Line 81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88" name="Text 2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89" name="Line 81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90" name="Text 2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91" name="Line 81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92" name="Text 2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93" name="Line 82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94" name="Text 2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95" name="Line 82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96" name="Text 2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97" name="Line 82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98" name="Text 2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899" name="Line 82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00" name="Text 2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01" name="Line 82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02" name="Text 2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03" name="Line 83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04" name="Text 2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05" name="Line 83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06" name="Text 2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07" name="Line 83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08" name="Text 2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09" name="Line 83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10" name="Text 2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11" name="Line 83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12" name="Text 23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13" name="Line 84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14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15" name="Line 84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16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17" name="Line 84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18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19" name="Line 84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20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21" name="Line 84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22" name="Text 1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23" name="Line 85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24" name="Text 1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25" name="Line 85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26" name="Text 1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27" name="Line 85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28" name="Text 1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29" name="Line 85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30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31" name="Line 85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32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33" name="Line 86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34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35" name="Line 86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36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37" name="Line 86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38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39" name="Line 86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40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41" name="Line 86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42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43" name="Line 87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44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45" name="Line 87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46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47" name="Line 87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48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49" name="Line 87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50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51" name="Line 87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52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53" name="Line 88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54" name="TextBox 882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55" name="TextBox 88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56" name="TextBox 884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57" name="Text 8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58" name="Line 88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59" name="Text 8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60" name="Line 88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61" name="Text 8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62" name="Line 89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63" name="Text 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64" name="Line 89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65" name="Text 9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66" name="Line 89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67" name="Text 9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68" name="Line 89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69" name="Text 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70" name="Line 89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71" name="Text 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72" name="Line 90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73" name="Text 10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74" name="Line 90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75" name="Text 10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76" name="Line 90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77" name="Text 10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78" name="Line 90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79" name="Text 10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80" name="Line 90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81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82" name="Line 91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83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84" name="Line 91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85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86" name="Line 91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87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88" name="Line 91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89" name="Text 1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90" name="Line 91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91" name="Text 1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92" name="Line 92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93" name="Text 1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94" name="Line 92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95" name="Text 1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96" name="Line 92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97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98" name="Line 92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999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00" name="Line 92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01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02" name="Line 93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03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04" name="Line 93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05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06" name="Line 93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07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08" name="Line 93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09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10" name="Line 93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11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12" name="Line 94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13" name="Text 1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14" name="Line 94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15" name="Text 1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16" name="Line 94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17" name="Text 1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18" name="Line 94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19" name="Text 1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20" name="Line 94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21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22" name="Line 95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23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24" name="Line 95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25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26" name="Line 95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27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28" name="Line 95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29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30" name="Line 95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31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32" name="Line 96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33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34" name="Line 96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35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36" name="Line 96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37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38" name="Line 96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39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40" name="Line 96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41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42" name="Line 97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43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44" name="Line 97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45" name="TextBox 97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46" name="TextBox 974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47" name="Text 8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48" name="Line 97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49" name="Text 8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50" name="Line 97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51" name="Text 8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52" name="Line 98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53" name="Text 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54" name="Line 98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55" name="Text 9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56" name="Line 98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57" name="Text 9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58" name="Line 98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59" name="Text 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60" name="Line 98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61" name="Text 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62" name="Line 99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63" name="Text 10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64" name="Line 99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65" name="Text 10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66" name="Line 99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67" name="Text 10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68" name="Line 99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69" name="Text 10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70" name="Line 99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71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72" name="Line 100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73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74" name="Line 100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75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76" name="Line 100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77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78" name="Line 100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79" name="Text 1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80" name="Line 100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81" name="Text 1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82" name="Line 101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83" name="Text 1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84" name="Line 101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85" name="Text 1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86" name="Line 101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87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88" name="Line 101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89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90" name="Line 101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91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92" name="Line 102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93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94" name="Line 102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95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96" name="Line 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97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98" name="Line 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099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00" name="Line 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01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02" name="Line 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03" name="Text 1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04" name="Line 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05" name="Text 1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06" name="Line 1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07" name="Text 1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08" name="Line 1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09" name="Text 1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10" name="Line 1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11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12" name="Line 1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13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14" name="Line 1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15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16" name="Line 2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17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18" name="Line 2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19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20" name="Line 2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21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22" name="Line 2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23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24" name="Line 2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25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26" name="Line 3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27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28" name="Line 3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29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30" name="Line 3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31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32" name="Line 3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33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34" name="Line 3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35" name="TextBox 3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36" name="TextBox 40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37" name="Text 8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38" name="Line 4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39" name="Text 8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40" name="Line 4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41" name="Text 8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42" name="Line 4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43" name="Text 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44" name="Line 4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45" name="Text 9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46" name="Line 5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47" name="Text 9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48" name="Line 5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49" name="Text 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50" name="Line 5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51" name="Text 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52" name="Line 5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53" name="Text 10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54" name="Line 5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55" name="Text 10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56" name="Line 6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57" name="Text 10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58" name="Line 6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59" name="Text 10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60" name="Line 6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61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62" name="Line 6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63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64" name="Line 6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65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66" name="Line 7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67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68" name="Line 7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69" name="Text 1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70" name="Line 7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71" name="Text 1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72" name="Line 7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73" name="Text 1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74" name="Line 7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75" name="Text 1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76" name="Line 8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77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78" name="Line 8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79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80" name="Line 8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81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82" name="Line 8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83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84" name="Line 8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85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86" name="Line 9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87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88" name="Line 9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89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90" name="Line 9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91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92" name="Line 9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93" name="Text 1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94" name="Line 9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95" name="Text 1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96" name="Line 10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97" name="Text 1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98" name="Line 10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199" name="Text 1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00" name="Line 10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01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02" name="Line 10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03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04" name="Line 10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05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06" name="Line 11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07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08" name="Line 11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09" name="Text 1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10" name="Line 11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11" name="Text 1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12" name="Line 11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13" name="Text 1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14" name="Line 11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15" name="Text 1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16" name="Line 12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17" name="Text 1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18" name="Line 12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19" name="Text 1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20" name="Line 12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21" name="Text 1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22" name="Line 12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23" name="Text 1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24" name="Line 12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25" name="TextBox 1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26" name="TextBox 130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27" name="Text 8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28" name="Line 13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29" name="Text 8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30" name="Line 13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31" name="Text 8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32" name="Line 13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33" name="Text 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34" name="Line 13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35" name="Text 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36" name="Line 14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37" name="Text 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38" name="Line 14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39" name="Text 8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40" name="Line 14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41" name="Text 8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42" name="Line 14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43" name="Text 8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44" name="Line 14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45" name="Text 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46" name="Line 15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47" name="Text 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48" name="Line 15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49" name="Text 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4250" name="Line 15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51" name="Text 1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16B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52" name="Line 15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53" name="Text 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16A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54" name="Line 15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55" name="Text 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56" name="Line 16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57" name="Text 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58" name="Line 16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59" name="Text 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60" name="Line 16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61" name="Text 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62" name="Line 166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63" name="Text 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64" name="Line 168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65" name="Text 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66" name="Line 170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67" name="Line 17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68" name="Text 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69" name="Line 17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70" name="Text 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71" name="Line 17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72" name="Text 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73" name="Line 17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74" name="Text 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75" name="Line 17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76" name="Text 3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77" name="Line 18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78" name="Text 4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79" name="Line 18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80" name="Text 4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81" name="Line 18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82" name="Text 4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83" name="Line 18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84" name="Text 4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85" name="Line 18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86" name="Text 4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87" name="Line 19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88" name="Line 192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89" name="Line 19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90" name="Line 194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91" name="Line 19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92" name="Text 5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93" name="Line 19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94" name="Text 6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95" name="Line 19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96" name="Text 6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97" name="Line 20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98" name="Text 6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299" name="Line 20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00" name="Text 6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01" name="Line 20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02" name="Text 6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03" name="Line 20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04" name="Text 7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05" name="Line 20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06" name="Text 7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07" name="Line 21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08" name="Text 7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09" name="Line 21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10" name="Text 7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11" name="Line 21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12" name="Text 7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13" name="Line 21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14" name="Text 8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15" name="Line 21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21</xdr:row>
      <xdr:rowOff>0</xdr:rowOff>
    </xdr:from>
    <xdr:to>
      <xdr:col>33</xdr:col>
      <xdr:colOff>66675</xdr:colOff>
      <xdr:row>21</xdr:row>
      <xdr:rowOff>0</xdr:rowOff>
    </xdr:to>
    <xdr:sp>
      <xdr:nvSpPr>
        <xdr:cNvPr id="4316" name="Text 85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21</xdr:row>
      <xdr:rowOff>0</xdr:rowOff>
    </xdr:from>
    <xdr:to>
      <xdr:col>33</xdr:col>
      <xdr:colOff>66675</xdr:colOff>
      <xdr:row>21</xdr:row>
      <xdr:rowOff>0</xdr:rowOff>
    </xdr:to>
    <xdr:sp>
      <xdr:nvSpPr>
        <xdr:cNvPr id="4317" name="Line 221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21</xdr:row>
      <xdr:rowOff>0</xdr:rowOff>
    </xdr:from>
    <xdr:to>
      <xdr:col>33</xdr:col>
      <xdr:colOff>66675</xdr:colOff>
      <xdr:row>21</xdr:row>
      <xdr:rowOff>0</xdr:rowOff>
    </xdr:to>
    <xdr:sp>
      <xdr:nvSpPr>
        <xdr:cNvPr id="4318" name="Text 87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21</xdr:row>
      <xdr:rowOff>0</xdr:rowOff>
    </xdr:from>
    <xdr:to>
      <xdr:col>33</xdr:col>
      <xdr:colOff>66675</xdr:colOff>
      <xdr:row>21</xdr:row>
      <xdr:rowOff>0</xdr:rowOff>
    </xdr:to>
    <xdr:sp>
      <xdr:nvSpPr>
        <xdr:cNvPr id="4319" name="Line 223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21</xdr:row>
      <xdr:rowOff>0</xdr:rowOff>
    </xdr:from>
    <xdr:to>
      <xdr:col>33</xdr:col>
      <xdr:colOff>66675</xdr:colOff>
      <xdr:row>21</xdr:row>
      <xdr:rowOff>0</xdr:rowOff>
    </xdr:to>
    <xdr:sp>
      <xdr:nvSpPr>
        <xdr:cNvPr id="4320" name="Text 89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21</xdr:row>
      <xdr:rowOff>0</xdr:rowOff>
    </xdr:from>
    <xdr:to>
      <xdr:col>33</xdr:col>
      <xdr:colOff>66675</xdr:colOff>
      <xdr:row>21</xdr:row>
      <xdr:rowOff>0</xdr:rowOff>
    </xdr:to>
    <xdr:sp>
      <xdr:nvSpPr>
        <xdr:cNvPr id="4321" name="Line 225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21</xdr:row>
      <xdr:rowOff>0</xdr:rowOff>
    </xdr:from>
    <xdr:to>
      <xdr:col>33</xdr:col>
      <xdr:colOff>66675</xdr:colOff>
      <xdr:row>21</xdr:row>
      <xdr:rowOff>0</xdr:rowOff>
    </xdr:to>
    <xdr:sp>
      <xdr:nvSpPr>
        <xdr:cNvPr id="4322" name="Text 91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21</xdr:row>
      <xdr:rowOff>0</xdr:rowOff>
    </xdr:from>
    <xdr:to>
      <xdr:col>33</xdr:col>
      <xdr:colOff>66675</xdr:colOff>
      <xdr:row>21</xdr:row>
      <xdr:rowOff>0</xdr:rowOff>
    </xdr:to>
    <xdr:sp>
      <xdr:nvSpPr>
        <xdr:cNvPr id="4323" name="Line 227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15</xdr:row>
      <xdr:rowOff>0</xdr:rowOff>
    </xdr:from>
    <xdr:to>
      <xdr:col>33</xdr:col>
      <xdr:colOff>66675</xdr:colOff>
      <xdr:row>15</xdr:row>
      <xdr:rowOff>0</xdr:rowOff>
    </xdr:to>
    <xdr:sp>
      <xdr:nvSpPr>
        <xdr:cNvPr id="4324" name="Text 93"/>
        <xdr:cNvSpPr txBox="1">
          <a:spLocks noChangeArrowheads="1"/>
        </xdr:cNvSpPr>
      </xdr:nvSpPr>
      <xdr:spPr>
        <a:xfrm>
          <a:off x="162306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15</xdr:row>
      <xdr:rowOff>0</xdr:rowOff>
    </xdr:from>
    <xdr:to>
      <xdr:col>33</xdr:col>
      <xdr:colOff>66675</xdr:colOff>
      <xdr:row>15</xdr:row>
      <xdr:rowOff>0</xdr:rowOff>
    </xdr:to>
    <xdr:sp>
      <xdr:nvSpPr>
        <xdr:cNvPr id="4325" name="Line 229"/>
        <xdr:cNvSpPr>
          <a:spLocks/>
        </xdr:cNvSpPr>
      </xdr:nvSpPr>
      <xdr:spPr>
        <a:xfrm flipV="1">
          <a:off x="16230600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15</xdr:row>
      <xdr:rowOff>0</xdr:rowOff>
    </xdr:from>
    <xdr:to>
      <xdr:col>33</xdr:col>
      <xdr:colOff>66675</xdr:colOff>
      <xdr:row>15</xdr:row>
      <xdr:rowOff>0</xdr:rowOff>
    </xdr:to>
    <xdr:sp>
      <xdr:nvSpPr>
        <xdr:cNvPr id="4326" name="Text 95"/>
        <xdr:cNvSpPr txBox="1">
          <a:spLocks noChangeArrowheads="1"/>
        </xdr:cNvSpPr>
      </xdr:nvSpPr>
      <xdr:spPr>
        <a:xfrm>
          <a:off x="162306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15</xdr:row>
      <xdr:rowOff>0</xdr:rowOff>
    </xdr:from>
    <xdr:to>
      <xdr:col>33</xdr:col>
      <xdr:colOff>66675</xdr:colOff>
      <xdr:row>15</xdr:row>
      <xdr:rowOff>0</xdr:rowOff>
    </xdr:to>
    <xdr:sp>
      <xdr:nvSpPr>
        <xdr:cNvPr id="4327" name="Line 231"/>
        <xdr:cNvSpPr>
          <a:spLocks/>
        </xdr:cNvSpPr>
      </xdr:nvSpPr>
      <xdr:spPr>
        <a:xfrm flipV="1">
          <a:off x="16230600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16</xdr:row>
      <xdr:rowOff>0</xdr:rowOff>
    </xdr:from>
    <xdr:to>
      <xdr:col>33</xdr:col>
      <xdr:colOff>66675</xdr:colOff>
      <xdr:row>16</xdr:row>
      <xdr:rowOff>0</xdr:rowOff>
    </xdr:to>
    <xdr:sp>
      <xdr:nvSpPr>
        <xdr:cNvPr id="4328" name="Text 97"/>
        <xdr:cNvSpPr txBox="1">
          <a:spLocks noChangeArrowheads="1"/>
        </xdr:cNvSpPr>
      </xdr:nvSpPr>
      <xdr:spPr>
        <a:xfrm>
          <a:off x="162306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16</xdr:row>
      <xdr:rowOff>0</xdr:rowOff>
    </xdr:from>
    <xdr:to>
      <xdr:col>33</xdr:col>
      <xdr:colOff>66675</xdr:colOff>
      <xdr:row>16</xdr:row>
      <xdr:rowOff>0</xdr:rowOff>
    </xdr:to>
    <xdr:sp>
      <xdr:nvSpPr>
        <xdr:cNvPr id="4329" name="Line 233"/>
        <xdr:cNvSpPr>
          <a:spLocks/>
        </xdr:cNvSpPr>
      </xdr:nvSpPr>
      <xdr:spPr>
        <a:xfrm flipV="1">
          <a:off x="16230600" y="330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16</xdr:row>
      <xdr:rowOff>0</xdr:rowOff>
    </xdr:from>
    <xdr:to>
      <xdr:col>33</xdr:col>
      <xdr:colOff>66675</xdr:colOff>
      <xdr:row>16</xdr:row>
      <xdr:rowOff>0</xdr:rowOff>
    </xdr:to>
    <xdr:sp>
      <xdr:nvSpPr>
        <xdr:cNvPr id="4330" name="Text 99"/>
        <xdr:cNvSpPr txBox="1">
          <a:spLocks noChangeArrowheads="1"/>
        </xdr:cNvSpPr>
      </xdr:nvSpPr>
      <xdr:spPr>
        <a:xfrm>
          <a:off x="162306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16</xdr:row>
      <xdr:rowOff>0</xdr:rowOff>
    </xdr:from>
    <xdr:to>
      <xdr:col>33</xdr:col>
      <xdr:colOff>66675</xdr:colOff>
      <xdr:row>16</xdr:row>
      <xdr:rowOff>0</xdr:rowOff>
    </xdr:to>
    <xdr:sp>
      <xdr:nvSpPr>
        <xdr:cNvPr id="4331" name="Line 235"/>
        <xdr:cNvSpPr>
          <a:spLocks/>
        </xdr:cNvSpPr>
      </xdr:nvSpPr>
      <xdr:spPr>
        <a:xfrm flipV="1">
          <a:off x="16230600" y="330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25</xdr:row>
      <xdr:rowOff>0</xdr:rowOff>
    </xdr:from>
    <xdr:to>
      <xdr:col>33</xdr:col>
      <xdr:colOff>66675</xdr:colOff>
      <xdr:row>25</xdr:row>
      <xdr:rowOff>0</xdr:rowOff>
    </xdr:to>
    <xdr:sp>
      <xdr:nvSpPr>
        <xdr:cNvPr id="4332" name="Text 101"/>
        <xdr:cNvSpPr txBox="1">
          <a:spLocks noChangeArrowheads="1"/>
        </xdr:cNvSpPr>
      </xdr:nvSpPr>
      <xdr:spPr>
        <a:xfrm>
          <a:off x="1623060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25</xdr:row>
      <xdr:rowOff>0</xdr:rowOff>
    </xdr:from>
    <xdr:to>
      <xdr:col>33</xdr:col>
      <xdr:colOff>66675</xdr:colOff>
      <xdr:row>25</xdr:row>
      <xdr:rowOff>0</xdr:rowOff>
    </xdr:to>
    <xdr:sp>
      <xdr:nvSpPr>
        <xdr:cNvPr id="4333" name="Line 237"/>
        <xdr:cNvSpPr>
          <a:spLocks/>
        </xdr:cNvSpPr>
      </xdr:nvSpPr>
      <xdr:spPr>
        <a:xfrm flipV="1">
          <a:off x="16230600" y="661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25</xdr:row>
      <xdr:rowOff>0</xdr:rowOff>
    </xdr:from>
    <xdr:to>
      <xdr:col>33</xdr:col>
      <xdr:colOff>66675</xdr:colOff>
      <xdr:row>25</xdr:row>
      <xdr:rowOff>0</xdr:rowOff>
    </xdr:to>
    <xdr:sp>
      <xdr:nvSpPr>
        <xdr:cNvPr id="4334" name="Text 103"/>
        <xdr:cNvSpPr txBox="1">
          <a:spLocks noChangeArrowheads="1"/>
        </xdr:cNvSpPr>
      </xdr:nvSpPr>
      <xdr:spPr>
        <a:xfrm>
          <a:off x="1623060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25</xdr:row>
      <xdr:rowOff>0</xdr:rowOff>
    </xdr:from>
    <xdr:to>
      <xdr:col>33</xdr:col>
      <xdr:colOff>66675</xdr:colOff>
      <xdr:row>25</xdr:row>
      <xdr:rowOff>0</xdr:rowOff>
    </xdr:to>
    <xdr:sp>
      <xdr:nvSpPr>
        <xdr:cNvPr id="4335" name="Line 239"/>
        <xdr:cNvSpPr>
          <a:spLocks/>
        </xdr:cNvSpPr>
      </xdr:nvSpPr>
      <xdr:spPr>
        <a:xfrm flipV="1">
          <a:off x="16230600" y="661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336" name="Text 10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337" name="Line 24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338" name="Text 10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339" name="Line 24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340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341" name="Line 24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342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343" name="Line 24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344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345" name="Line 24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346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347" name="Line 25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348" name="Text 12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349" name="Line 25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350" name="Text 12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351" name="Line 25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352" name="Text 12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353" name="Line 25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354" name="Text 12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355" name="Line 25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356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357" name="Line 26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358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359" name="Line 26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360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361" name="Line 26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362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363" name="Line 26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64" name="Text 19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600" b="1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16C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65" name="Line 26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66" name="Text 19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67" name="Line 27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68" name="Text 19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69" name="Line 27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70" name="Text 19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71" name="Line 27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72" name="Text 19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73" name="Line 27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74" name="Text 20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75" name="Line 27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76" name="Text 20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77" name="Line 28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78" name="Text 20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79" name="Line 28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80" name="Text 20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81" name="Line 28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82" name="Text 20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83" name="Line 28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84" name="Text 21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85" name="Line 28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86" name="Text 21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87" name="Line 29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88" name="Text 21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89" name="Line 29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90" name="Text 21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91" name="Line 29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92" name="Text 21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93" name="Line 29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94" name="Text 22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95" name="Line 29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96" name="Text 22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97" name="Line 30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98" name="Text 22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399" name="Line 30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400" name="Text 22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401" name="Line 30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402" name="Text 22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403" name="Line 30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404" name="Text 231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405" name="Line 309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406" name="Text 233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407" name="Line 311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408" name="Text 235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409" name="Line 313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410" name="Text 237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411" name="Line 315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412" name="Text 239"/>
        <xdr:cNvSpPr txBox="1">
          <a:spLocks noChangeArrowheads="1"/>
        </xdr:cNvSpPr>
      </xdr:nvSpPr>
      <xdr:spPr>
        <a:xfrm>
          <a:off x="1623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0</xdr:row>
      <xdr:rowOff>0</xdr:rowOff>
    </xdr:from>
    <xdr:to>
      <xdr:col>33</xdr:col>
      <xdr:colOff>66675</xdr:colOff>
      <xdr:row>0</xdr:row>
      <xdr:rowOff>0</xdr:rowOff>
    </xdr:to>
    <xdr:sp>
      <xdr:nvSpPr>
        <xdr:cNvPr id="4413" name="Line 317"/>
        <xdr:cNvSpPr>
          <a:spLocks/>
        </xdr:cNvSpPr>
      </xdr:nvSpPr>
      <xdr:spPr>
        <a:xfrm flipV="1">
          <a:off x="1623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14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15" name="Line 31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16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17" name="Line 32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18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19" name="Line 32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20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21" name="Line 32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22" name="Text 12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23" name="Line 32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24" name="Text 12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25" name="Line 32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26" name="Text 12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27" name="Line 33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28" name="Text 12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29" name="Line 33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30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31" name="Line 33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32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33" name="Line 33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34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35" name="Line 33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36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37" name="Line 34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38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39" name="Line 34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40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41" name="Line 34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42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43" name="Line 34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44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45" name="Line 34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46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47" name="Line 35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48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49" name="Line 35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50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51" name="Line 35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52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53" name="Line 35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57150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54" name="TextBox 358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55" name="TextBox 35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33</xdr:col>
      <xdr:colOff>66675</xdr:colOff>
      <xdr:row>21</xdr:row>
      <xdr:rowOff>0</xdr:rowOff>
    </xdr:from>
    <xdr:to>
      <xdr:col>33</xdr:col>
      <xdr:colOff>66675</xdr:colOff>
      <xdr:row>21</xdr:row>
      <xdr:rowOff>0</xdr:rowOff>
    </xdr:to>
    <xdr:sp>
      <xdr:nvSpPr>
        <xdr:cNvPr id="4456" name="Text 85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21</xdr:row>
      <xdr:rowOff>0</xdr:rowOff>
    </xdr:from>
    <xdr:to>
      <xdr:col>33</xdr:col>
      <xdr:colOff>66675</xdr:colOff>
      <xdr:row>21</xdr:row>
      <xdr:rowOff>0</xdr:rowOff>
    </xdr:to>
    <xdr:sp>
      <xdr:nvSpPr>
        <xdr:cNvPr id="4457" name="Line 361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21</xdr:row>
      <xdr:rowOff>0</xdr:rowOff>
    </xdr:from>
    <xdr:to>
      <xdr:col>33</xdr:col>
      <xdr:colOff>66675</xdr:colOff>
      <xdr:row>21</xdr:row>
      <xdr:rowOff>0</xdr:rowOff>
    </xdr:to>
    <xdr:sp>
      <xdr:nvSpPr>
        <xdr:cNvPr id="4458" name="Text 87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21</xdr:row>
      <xdr:rowOff>0</xdr:rowOff>
    </xdr:from>
    <xdr:to>
      <xdr:col>33</xdr:col>
      <xdr:colOff>66675</xdr:colOff>
      <xdr:row>21</xdr:row>
      <xdr:rowOff>0</xdr:rowOff>
    </xdr:to>
    <xdr:sp>
      <xdr:nvSpPr>
        <xdr:cNvPr id="4459" name="Line 363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21</xdr:row>
      <xdr:rowOff>0</xdr:rowOff>
    </xdr:from>
    <xdr:to>
      <xdr:col>33</xdr:col>
      <xdr:colOff>66675</xdr:colOff>
      <xdr:row>21</xdr:row>
      <xdr:rowOff>0</xdr:rowOff>
    </xdr:to>
    <xdr:sp>
      <xdr:nvSpPr>
        <xdr:cNvPr id="4460" name="Text 89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21</xdr:row>
      <xdr:rowOff>0</xdr:rowOff>
    </xdr:from>
    <xdr:to>
      <xdr:col>33</xdr:col>
      <xdr:colOff>66675</xdr:colOff>
      <xdr:row>21</xdr:row>
      <xdr:rowOff>0</xdr:rowOff>
    </xdr:to>
    <xdr:sp>
      <xdr:nvSpPr>
        <xdr:cNvPr id="4461" name="Line 365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21</xdr:row>
      <xdr:rowOff>0</xdr:rowOff>
    </xdr:from>
    <xdr:to>
      <xdr:col>33</xdr:col>
      <xdr:colOff>66675</xdr:colOff>
      <xdr:row>21</xdr:row>
      <xdr:rowOff>0</xdr:rowOff>
    </xdr:to>
    <xdr:sp>
      <xdr:nvSpPr>
        <xdr:cNvPr id="4462" name="Text 91"/>
        <xdr:cNvSpPr txBox="1">
          <a:spLocks noChangeArrowheads="1"/>
        </xdr:cNvSpPr>
      </xdr:nvSpPr>
      <xdr:spPr>
        <a:xfrm>
          <a:off x="16230600" y="548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21</xdr:row>
      <xdr:rowOff>0</xdr:rowOff>
    </xdr:from>
    <xdr:to>
      <xdr:col>33</xdr:col>
      <xdr:colOff>66675</xdr:colOff>
      <xdr:row>21</xdr:row>
      <xdr:rowOff>0</xdr:rowOff>
    </xdr:to>
    <xdr:sp>
      <xdr:nvSpPr>
        <xdr:cNvPr id="4463" name="Line 367"/>
        <xdr:cNvSpPr>
          <a:spLocks/>
        </xdr:cNvSpPr>
      </xdr:nvSpPr>
      <xdr:spPr>
        <a:xfrm flipV="1">
          <a:off x="16230600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15</xdr:row>
      <xdr:rowOff>0</xdr:rowOff>
    </xdr:from>
    <xdr:to>
      <xdr:col>33</xdr:col>
      <xdr:colOff>66675</xdr:colOff>
      <xdr:row>15</xdr:row>
      <xdr:rowOff>0</xdr:rowOff>
    </xdr:to>
    <xdr:sp>
      <xdr:nvSpPr>
        <xdr:cNvPr id="4464" name="Text 93"/>
        <xdr:cNvSpPr txBox="1">
          <a:spLocks noChangeArrowheads="1"/>
        </xdr:cNvSpPr>
      </xdr:nvSpPr>
      <xdr:spPr>
        <a:xfrm>
          <a:off x="162306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15</xdr:row>
      <xdr:rowOff>0</xdr:rowOff>
    </xdr:from>
    <xdr:to>
      <xdr:col>33</xdr:col>
      <xdr:colOff>66675</xdr:colOff>
      <xdr:row>15</xdr:row>
      <xdr:rowOff>0</xdr:rowOff>
    </xdr:to>
    <xdr:sp>
      <xdr:nvSpPr>
        <xdr:cNvPr id="4465" name="Line 369"/>
        <xdr:cNvSpPr>
          <a:spLocks/>
        </xdr:cNvSpPr>
      </xdr:nvSpPr>
      <xdr:spPr>
        <a:xfrm flipV="1">
          <a:off x="16230600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15</xdr:row>
      <xdr:rowOff>0</xdr:rowOff>
    </xdr:from>
    <xdr:to>
      <xdr:col>33</xdr:col>
      <xdr:colOff>66675</xdr:colOff>
      <xdr:row>15</xdr:row>
      <xdr:rowOff>0</xdr:rowOff>
    </xdr:to>
    <xdr:sp>
      <xdr:nvSpPr>
        <xdr:cNvPr id="4466" name="Text 95"/>
        <xdr:cNvSpPr txBox="1">
          <a:spLocks noChangeArrowheads="1"/>
        </xdr:cNvSpPr>
      </xdr:nvSpPr>
      <xdr:spPr>
        <a:xfrm>
          <a:off x="16230600" y="2924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15</xdr:row>
      <xdr:rowOff>0</xdr:rowOff>
    </xdr:from>
    <xdr:to>
      <xdr:col>33</xdr:col>
      <xdr:colOff>66675</xdr:colOff>
      <xdr:row>15</xdr:row>
      <xdr:rowOff>0</xdr:rowOff>
    </xdr:to>
    <xdr:sp>
      <xdr:nvSpPr>
        <xdr:cNvPr id="4467" name="Line 371"/>
        <xdr:cNvSpPr>
          <a:spLocks/>
        </xdr:cNvSpPr>
      </xdr:nvSpPr>
      <xdr:spPr>
        <a:xfrm flipV="1">
          <a:off x="16230600" y="2924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16</xdr:row>
      <xdr:rowOff>0</xdr:rowOff>
    </xdr:from>
    <xdr:to>
      <xdr:col>33</xdr:col>
      <xdr:colOff>66675</xdr:colOff>
      <xdr:row>16</xdr:row>
      <xdr:rowOff>0</xdr:rowOff>
    </xdr:to>
    <xdr:sp>
      <xdr:nvSpPr>
        <xdr:cNvPr id="4468" name="Text 97"/>
        <xdr:cNvSpPr txBox="1">
          <a:spLocks noChangeArrowheads="1"/>
        </xdr:cNvSpPr>
      </xdr:nvSpPr>
      <xdr:spPr>
        <a:xfrm>
          <a:off x="162306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16</xdr:row>
      <xdr:rowOff>0</xdr:rowOff>
    </xdr:from>
    <xdr:to>
      <xdr:col>33</xdr:col>
      <xdr:colOff>66675</xdr:colOff>
      <xdr:row>16</xdr:row>
      <xdr:rowOff>0</xdr:rowOff>
    </xdr:to>
    <xdr:sp>
      <xdr:nvSpPr>
        <xdr:cNvPr id="4469" name="Line 373"/>
        <xdr:cNvSpPr>
          <a:spLocks/>
        </xdr:cNvSpPr>
      </xdr:nvSpPr>
      <xdr:spPr>
        <a:xfrm flipV="1">
          <a:off x="16230600" y="330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16</xdr:row>
      <xdr:rowOff>0</xdr:rowOff>
    </xdr:from>
    <xdr:to>
      <xdr:col>33</xdr:col>
      <xdr:colOff>66675</xdr:colOff>
      <xdr:row>16</xdr:row>
      <xdr:rowOff>0</xdr:rowOff>
    </xdr:to>
    <xdr:sp>
      <xdr:nvSpPr>
        <xdr:cNvPr id="4470" name="Text 99"/>
        <xdr:cNvSpPr txBox="1">
          <a:spLocks noChangeArrowheads="1"/>
        </xdr:cNvSpPr>
      </xdr:nvSpPr>
      <xdr:spPr>
        <a:xfrm>
          <a:off x="16230600" y="3305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16</xdr:row>
      <xdr:rowOff>0</xdr:rowOff>
    </xdr:from>
    <xdr:to>
      <xdr:col>33</xdr:col>
      <xdr:colOff>66675</xdr:colOff>
      <xdr:row>16</xdr:row>
      <xdr:rowOff>0</xdr:rowOff>
    </xdr:to>
    <xdr:sp>
      <xdr:nvSpPr>
        <xdr:cNvPr id="4471" name="Line 375"/>
        <xdr:cNvSpPr>
          <a:spLocks/>
        </xdr:cNvSpPr>
      </xdr:nvSpPr>
      <xdr:spPr>
        <a:xfrm flipV="1">
          <a:off x="16230600" y="3305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25</xdr:row>
      <xdr:rowOff>0</xdr:rowOff>
    </xdr:from>
    <xdr:to>
      <xdr:col>33</xdr:col>
      <xdr:colOff>66675</xdr:colOff>
      <xdr:row>25</xdr:row>
      <xdr:rowOff>0</xdr:rowOff>
    </xdr:to>
    <xdr:sp>
      <xdr:nvSpPr>
        <xdr:cNvPr id="4472" name="Text 101"/>
        <xdr:cNvSpPr txBox="1">
          <a:spLocks noChangeArrowheads="1"/>
        </xdr:cNvSpPr>
      </xdr:nvSpPr>
      <xdr:spPr>
        <a:xfrm>
          <a:off x="1623060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25</xdr:row>
      <xdr:rowOff>0</xdr:rowOff>
    </xdr:from>
    <xdr:to>
      <xdr:col>33</xdr:col>
      <xdr:colOff>66675</xdr:colOff>
      <xdr:row>25</xdr:row>
      <xdr:rowOff>0</xdr:rowOff>
    </xdr:to>
    <xdr:sp>
      <xdr:nvSpPr>
        <xdr:cNvPr id="4473" name="Line 377"/>
        <xdr:cNvSpPr>
          <a:spLocks/>
        </xdr:cNvSpPr>
      </xdr:nvSpPr>
      <xdr:spPr>
        <a:xfrm flipV="1">
          <a:off x="16230600" y="661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25</xdr:row>
      <xdr:rowOff>0</xdr:rowOff>
    </xdr:from>
    <xdr:to>
      <xdr:col>33</xdr:col>
      <xdr:colOff>66675</xdr:colOff>
      <xdr:row>25</xdr:row>
      <xdr:rowOff>0</xdr:rowOff>
    </xdr:to>
    <xdr:sp>
      <xdr:nvSpPr>
        <xdr:cNvPr id="4474" name="Text 103"/>
        <xdr:cNvSpPr txBox="1">
          <a:spLocks noChangeArrowheads="1"/>
        </xdr:cNvSpPr>
      </xdr:nvSpPr>
      <xdr:spPr>
        <a:xfrm>
          <a:off x="16230600" y="6610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25</xdr:row>
      <xdr:rowOff>0</xdr:rowOff>
    </xdr:from>
    <xdr:to>
      <xdr:col>33</xdr:col>
      <xdr:colOff>66675</xdr:colOff>
      <xdr:row>25</xdr:row>
      <xdr:rowOff>0</xdr:rowOff>
    </xdr:to>
    <xdr:sp>
      <xdr:nvSpPr>
        <xdr:cNvPr id="4475" name="Line 379"/>
        <xdr:cNvSpPr>
          <a:spLocks/>
        </xdr:cNvSpPr>
      </xdr:nvSpPr>
      <xdr:spPr>
        <a:xfrm flipV="1">
          <a:off x="16230600" y="6610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76" name="Text 10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77" name="Line 38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78" name="Text 10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79" name="Line 38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80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81" name="Line 38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82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83" name="Line 38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84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85" name="Line 38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86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87" name="Line 39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88" name="Text 12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89" name="Line 39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90" name="Text 12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91" name="Line 39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92" name="Text 12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93" name="Line 39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94" name="Text 12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95" name="Line 39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96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97" name="Line 40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98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499" name="Line 40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00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01" name="Line 40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02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03" name="Line 40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04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05" name="Line 40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06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07" name="Line 41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08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09" name="Line 41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10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11" name="Line 41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12" name="Text 12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13" name="Line 41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14" name="Text 12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15" name="Line 41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16" name="Text 12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17" name="Line 42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18" name="Text 12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19" name="Line 42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20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21" name="Line 42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22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23" name="Line 42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24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25" name="Line 42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26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27" name="Line 43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28" name="Text 11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29" name="Line 43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30" name="Text 11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31" name="Line 43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32" name="Text 11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33" name="Line 43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34" name="Text 12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35" name="Line 439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36" name="Text 131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37" name="Line 441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38" name="Text 133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39" name="Line 44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40" name="Text 135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17D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41" name="Line 445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42" name="Text 137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PAGE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17E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43" name="Line 447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57150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44" name="TextBox 448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11B</a:t>
          </a:r>
        </a:p>
      </xdr:txBody>
    </xdr:sp>
    <xdr:clientData/>
  </xdr:twoCellAnchor>
  <xdr:twoCellAnchor>
    <xdr:from>
      <xdr:col>33</xdr:col>
      <xdr:colOff>66675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45" name="TextBox 449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STRANA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11C</a:t>
          </a:r>
        </a:p>
      </xdr:txBody>
    </xdr:sp>
    <xdr:clientData/>
  </xdr:twoCellAnchor>
  <xdr:twoCellAnchor>
    <xdr:from>
      <xdr:col>32</xdr:col>
      <xdr:colOff>9525</xdr:colOff>
      <xdr:row>60</xdr:row>
      <xdr:rowOff>0</xdr:rowOff>
    </xdr:from>
    <xdr:to>
      <xdr:col>32</xdr:col>
      <xdr:colOff>9525</xdr:colOff>
      <xdr:row>60</xdr:row>
      <xdr:rowOff>0</xdr:rowOff>
    </xdr:to>
    <xdr:sp>
      <xdr:nvSpPr>
        <xdr:cNvPr id="4546" name="Line 450"/>
        <xdr:cNvSpPr>
          <a:spLocks/>
        </xdr:cNvSpPr>
      </xdr:nvSpPr>
      <xdr:spPr>
        <a:xfrm flipV="1">
          <a:off x="16230600" y="172116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60</xdr:row>
      <xdr:rowOff>0</xdr:rowOff>
    </xdr:from>
    <xdr:to>
      <xdr:col>33</xdr:col>
      <xdr:colOff>66675</xdr:colOff>
      <xdr:row>60</xdr:row>
      <xdr:rowOff>0</xdr:rowOff>
    </xdr:to>
    <xdr:sp>
      <xdr:nvSpPr>
        <xdr:cNvPr id="4547" name="TextBox 451"/>
        <xdr:cNvSpPr txBox="1">
          <a:spLocks noChangeArrowheads="1"/>
        </xdr:cNvSpPr>
      </xdr:nvSpPr>
      <xdr:spPr>
        <a:xfrm>
          <a:off x="16230600" y="17211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32</xdr:col>
      <xdr:colOff>9525</xdr:colOff>
      <xdr:row>60</xdr:row>
      <xdr:rowOff>0</xdr:rowOff>
    </xdr:from>
    <xdr:to>
      <xdr:col>33</xdr:col>
      <xdr:colOff>66675</xdr:colOff>
      <xdr:row>60</xdr:row>
      <xdr:rowOff>0</xdr:rowOff>
    </xdr:to>
    <xdr:sp>
      <xdr:nvSpPr>
        <xdr:cNvPr id="4548" name="TextBox 452"/>
        <xdr:cNvSpPr txBox="1">
          <a:spLocks noChangeArrowheads="1"/>
        </xdr:cNvSpPr>
      </xdr:nvSpPr>
      <xdr:spPr>
        <a:xfrm>
          <a:off x="16230600" y="17211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32</xdr:col>
      <xdr:colOff>9525</xdr:colOff>
      <xdr:row>106</xdr:row>
      <xdr:rowOff>0</xdr:rowOff>
    </xdr:from>
    <xdr:to>
      <xdr:col>32</xdr:col>
      <xdr:colOff>9525</xdr:colOff>
      <xdr:row>106</xdr:row>
      <xdr:rowOff>0</xdr:rowOff>
    </xdr:to>
    <xdr:sp>
      <xdr:nvSpPr>
        <xdr:cNvPr id="4549" name="Line 453"/>
        <xdr:cNvSpPr>
          <a:spLocks/>
        </xdr:cNvSpPr>
      </xdr:nvSpPr>
      <xdr:spPr>
        <a:xfrm flipV="1">
          <a:off x="16230600" y="31013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106</xdr:row>
      <xdr:rowOff>0</xdr:rowOff>
    </xdr:from>
    <xdr:to>
      <xdr:col>33</xdr:col>
      <xdr:colOff>66675</xdr:colOff>
      <xdr:row>106</xdr:row>
      <xdr:rowOff>0</xdr:rowOff>
    </xdr:to>
    <xdr:sp>
      <xdr:nvSpPr>
        <xdr:cNvPr id="4550" name="TextBox 454"/>
        <xdr:cNvSpPr txBox="1">
          <a:spLocks noChangeArrowheads="1"/>
        </xdr:cNvSpPr>
      </xdr:nvSpPr>
      <xdr:spPr>
        <a:xfrm>
          <a:off x="16230600" y="3101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32</xdr:col>
      <xdr:colOff>9525</xdr:colOff>
      <xdr:row>106</xdr:row>
      <xdr:rowOff>0</xdr:rowOff>
    </xdr:from>
    <xdr:to>
      <xdr:col>33</xdr:col>
      <xdr:colOff>66675</xdr:colOff>
      <xdr:row>106</xdr:row>
      <xdr:rowOff>0</xdr:rowOff>
    </xdr:to>
    <xdr:sp>
      <xdr:nvSpPr>
        <xdr:cNvPr id="4551" name="TextBox 455"/>
        <xdr:cNvSpPr txBox="1">
          <a:spLocks noChangeArrowheads="1"/>
        </xdr:cNvSpPr>
      </xdr:nvSpPr>
      <xdr:spPr>
        <a:xfrm>
          <a:off x="16230600" y="3101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32</xdr:col>
      <xdr:colOff>9525</xdr:colOff>
      <xdr:row>162</xdr:row>
      <xdr:rowOff>0</xdr:rowOff>
    </xdr:from>
    <xdr:to>
      <xdr:col>32</xdr:col>
      <xdr:colOff>9525</xdr:colOff>
      <xdr:row>162</xdr:row>
      <xdr:rowOff>0</xdr:rowOff>
    </xdr:to>
    <xdr:sp>
      <xdr:nvSpPr>
        <xdr:cNvPr id="4552" name="Line 456"/>
        <xdr:cNvSpPr>
          <a:spLocks/>
        </xdr:cNvSpPr>
      </xdr:nvSpPr>
      <xdr:spPr>
        <a:xfrm flipV="1">
          <a:off x="16230600" y="45053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162</xdr:row>
      <xdr:rowOff>0</xdr:rowOff>
    </xdr:from>
    <xdr:to>
      <xdr:col>33</xdr:col>
      <xdr:colOff>66675</xdr:colOff>
      <xdr:row>162</xdr:row>
      <xdr:rowOff>0</xdr:rowOff>
    </xdr:to>
    <xdr:sp>
      <xdr:nvSpPr>
        <xdr:cNvPr id="4553" name="TextBox 457"/>
        <xdr:cNvSpPr txBox="1">
          <a:spLocks noChangeArrowheads="1"/>
        </xdr:cNvSpPr>
      </xdr:nvSpPr>
      <xdr:spPr>
        <a:xfrm>
          <a:off x="16230600" y="45053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32</xdr:col>
      <xdr:colOff>9525</xdr:colOff>
      <xdr:row>162</xdr:row>
      <xdr:rowOff>0</xdr:rowOff>
    </xdr:from>
    <xdr:to>
      <xdr:col>33</xdr:col>
      <xdr:colOff>66675</xdr:colOff>
      <xdr:row>162</xdr:row>
      <xdr:rowOff>0</xdr:rowOff>
    </xdr:to>
    <xdr:sp>
      <xdr:nvSpPr>
        <xdr:cNvPr id="4554" name="TextBox 458"/>
        <xdr:cNvSpPr txBox="1">
          <a:spLocks noChangeArrowheads="1"/>
        </xdr:cNvSpPr>
      </xdr:nvSpPr>
      <xdr:spPr>
        <a:xfrm>
          <a:off x="16230600" y="45053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32</xdr:col>
      <xdr:colOff>9525</xdr:colOff>
      <xdr:row>247</xdr:row>
      <xdr:rowOff>0</xdr:rowOff>
    </xdr:from>
    <xdr:to>
      <xdr:col>32</xdr:col>
      <xdr:colOff>9525</xdr:colOff>
      <xdr:row>247</xdr:row>
      <xdr:rowOff>0</xdr:rowOff>
    </xdr:to>
    <xdr:sp>
      <xdr:nvSpPr>
        <xdr:cNvPr id="4555" name="Line 459"/>
        <xdr:cNvSpPr>
          <a:spLocks/>
        </xdr:cNvSpPr>
      </xdr:nvSpPr>
      <xdr:spPr>
        <a:xfrm flipV="1">
          <a:off x="16230600" y="69218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262</xdr:row>
      <xdr:rowOff>0</xdr:rowOff>
    </xdr:from>
    <xdr:to>
      <xdr:col>33</xdr:col>
      <xdr:colOff>66675</xdr:colOff>
      <xdr:row>262</xdr:row>
      <xdr:rowOff>0</xdr:rowOff>
    </xdr:to>
    <xdr:sp>
      <xdr:nvSpPr>
        <xdr:cNvPr id="4556" name="TextBox 460"/>
        <xdr:cNvSpPr txBox="1">
          <a:spLocks noChangeArrowheads="1"/>
        </xdr:cNvSpPr>
      </xdr:nvSpPr>
      <xdr:spPr>
        <a:xfrm>
          <a:off x="16230600" y="7239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32</xdr:col>
      <xdr:colOff>9525</xdr:colOff>
      <xdr:row>262</xdr:row>
      <xdr:rowOff>0</xdr:rowOff>
    </xdr:from>
    <xdr:to>
      <xdr:col>33</xdr:col>
      <xdr:colOff>66675</xdr:colOff>
      <xdr:row>262</xdr:row>
      <xdr:rowOff>0</xdr:rowOff>
    </xdr:to>
    <xdr:sp>
      <xdr:nvSpPr>
        <xdr:cNvPr id="4557" name="TextBox 461"/>
        <xdr:cNvSpPr txBox="1">
          <a:spLocks noChangeArrowheads="1"/>
        </xdr:cNvSpPr>
      </xdr:nvSpPr>
      <xdr:spPr>
        <a:xfrm>
          <a:off x="16230600" y="7239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STRANICA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30</xdr:col>
      <xdr:colOff>9525</xdr:colOff>
      <xdr:row>39</xdr:row>
      <xdr:rowOff>0</xdr:rowOff>
    </xdr:from>
    <xdr:to>
      <xdr:col>30</xdr:col>
      <xdr:colOff>9525</xdr:colOff>
      <xdr:row>43</xdr:row>
      <xdr:rowOff>0</xdr:rowOff>
    </xdr:to>
    <xdr:sp>
      <xdr:nvSpPr>
        <xdr:cNvPr id="4558" name="Line 462"/>
        <xdr:cNvSpPr>
          <a:spLocks/>
        </xdr:cNvSpPr>
      </xdr:nvSpPr>
      <xdr:spPr>
        <a:xfrm flipV="1">
          <a:off x="16230600" y="11068050"/>
          <a:ext cx="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39</xdr:row>
      <xdr:rowOff>47625</xdr:rowOff>
    </xdr:from>
    <xdr:to>
      <xdr:col>33</xdr:col>
      <xdr:colOff>66675</xdr:colOff>
      <xdr:row>42</xdr:row>
      <xdr:rowOff>142875</xdr:rowOff>
    </xdr:to>
    <xdr:sp>
      <xdr:nvSpPr>
        <xdr:cNvPr id="4559" name="TextBox 463"/>
        <xdr:cNvSpPr txBox="1">
          <a:spLocks noChangeArrowheads="1"/>
        </xdr:cNvSpPr>
      </xdr:nvSpPr>
      <xdr:spPr>
        <a:xfrm>
          <a:off x="16230600" y="11115675"/>
          <a:ext cx="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30</xdr:col>
      <xdr:colOff>9525</xdr:colOff>
      <xdr:row>75</xdr:row>
      <xdr:rowOff>0</xdr:rowOff>
    </xdr:from>
    <xdr:to>
      <xdr:col>30</xdr:col>
      <xdr:colOff>9525</xdr:colOff>
      <xdr:row>79</xdr:row>
      <xdr:rowOff>0</xdr:rowOff>
    </xdr:to>
    <xdr:sp>
      <xdr:nvSpPr>
        <xdr:cNvPr id="4560" name="Line 464"/>
        <xdr:cNvSpPr>
          <a:spLocks/>
        </xdr:cNvSpPr>
      </xdr:nvSpPr>
      <xdr:spPr>
        <a:xfrm flipV="1">
          <a:off x="16230600" y="23374350"/>
          <a:ext cx="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75</xdr:row>
      <xdr:rowOff>47625</xdr:rowOff>
    </xdr:from>
    <xdr:to>
      <xdr:col>33</xdr:col>
      <xdr:colOff>66675</xdr:colOff>
      <xdr:row>78</xdr:row>
      <xdr:rowOff>142875</xdr:rowOff>
    </xdr:to>
    <xdr:sp>
      <xdr:nvSpPr>
        <xdr:cNvPr id="4561" name="TextBox 465"/>
        <xdr:cNvSpPr txBox="1">
          <a:spLocks noChangeArrowheads="1"/>
        </xdr:cNvSpPr>
      </xdr:nvSpPr>
      <xdr:spPr>
        <a:xfrm>
          <a:off x="16230600" y="23421975"/>
          <a:ext cx="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30</xdr:col>
      <xdr:colOff>9525</xdr:colOff>
      <xdr:row>111</xdr:row>
      <xdr:rowOff>0</xdr:rowOff>
    </xdr:from>
    <xdr:to>
      <xdr:col>30</xdr:col>
      <xdr:colOff>9525</xdr:colOff>
      <xdr:row>115</xdr:row>
      <xdr:rowOff>0</xdr:rowOff>
    </xdr:to>
    <xdr:sp>
      <xdr:nvSpPr>
        <xdr:cNvPr id="4562" name="Line 466"/>
        <xdr:cNvSpPr>
          <a:spLocks/>
        </xdr:cNvSpPr>
      </xdr:nvSpPr>
      <xdr:spPr>
        <a:xfrm flipV="1">
          <a:off x="16230600" y="32194500"/>
          <a:ext cx="0" cy="847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111</xdr:row>
      <xdr:rowOff>47625</xdr:rowOff>
    </xdr:from>
    <xdr:to>
      <xdr:col>33</xdr:col>
      <xdr:colOff>66675</xdr:colOff>
      <xdr:row>114</xdr:row>
      <xdr:rowOff>152400</xdr:rowOff>
    </xdr:to>
    <xdr:sp>
      <xdr:nvSpPr>
        <xdr:cNvPr id="4563" name="TextBox 467"/>
        <xdr:cNvSpPr txBox="1">
          <a:spLocks noChangeArrowheads="1"/>
        </xdr:cNvSpPr>
      </xdr:nvSpPr>
      <xdr:spPr>
        <a:xfrm>
          <a:off x="16230600" y="32242125"/>
          <a:ext cx="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30</xdr:col>
      <xdr:colOff>9525</xdr:colOff>
      <xdr:row>215</xdr:row>
      <xdr:rowOff>0</xdr:rowOff>
    </xdr:from>
    <xdr:to>
      <xdr:col>33</xdr:col>
      <xdr:colOff>66675</xdr:colOff>
      <xdr:row>215</xdr:row>
      <xdr:rowOff>0</xdr:rowOff>
    </xdr:to>
    <xdr:sp>
      <xdr:nvSpPr>
        <xdr:cNvPr id="4564" name="TextBox 468"/>
        <xdr:cNvSpPr txBox="1">
          <a:spLocks noChangeArrowheads="1"/>
        </xdr:cNvSpPr>
      </xdr:nvSpPr>
      <xdr:spPr>
        <a:xfrm>
          <a:off x="16230600" y="6117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30</xdr:col>
      <xdr:colOff>9525</xdr:colOff>
      <xdr:row>215</xdr:row>
      <xdr:rowOff>0</xdr:rowOff>
    </xdr:from>
    <xdr:to>
      <xdr:col>30</xdr:col>
      <xdr:colOff>9525</xdr:colOff>
      <xdr:row>215</xdr:row>
      <xdr:rowOff>0</xdr:rowOff>
    </xdr:to>
    <xdr:sp>
      <xdr:nvSpPr>
        <xdr:cNvPr id="4565" name="Line 469"/>
        <xdr:cNvSpPr>
          <a:spLocks/>
        </xdr:cNvSpPr>
      </xdr:nvSpPr>
      <xdr:spPr>
        <a:xfrm flipV="1">
          <a:off x="16230600" y="61179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215</xdr:row>
      <xdr:rowOff>0</xdr:rowOff>
    </xdr:from>
    <xdr:to>
      <xdr:col>33</xdr:col>
      <xdr:colOff>66675</xdr:colOff>
      <xdr:row>215</xdr:row>
      <xdr:rowOff>0</xdr:rowOff>
    </xdr:to>
    <xdr:sp>
      <xdr:nvSpPr>
        <xdr:cNvPr id="4566" name="TextBox 470"/>
        <xdr:cNvSpPr txBox="1">
          <a:spLocks noChangeArrowheads="1"/>
        </xdr:cNvSpPr>
      </xdr:nvSpPr>
      <xdr:spPr>
        <a:xfrm>
          <a:off x="16230600" y="6117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28</xdr:col>
      <xdr:colOff>95250</xdr:colOff>
      <xdr:row>250</xdr:row>
      <xdr:rowOff>0</xdr:rowOff>
    </xdr:from>
    <xdr:to>
      <xdr:col>28</xdr:col>
      <xdr:colOff>95250</xdr:colOff>
      <xdr:row>250</xdr:row>
      <xdr:rowOff>0</xdr:rowOff>
    </xdr:to>
    <xdr:sp>
      <xdr:nvSpPr>
        <xdr:cNvPr id="4567" name="Line 471"/>
        <xdr:cNvSpPr>
          <a:spLocks/>
        </xdr:cNvSpPr>
      </xdr:nvSpPr>
      <xdr:spPr>
        <a:xfrm flipV="1">
          <a:off x="14944725" y="69884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257175</xdr:colOff>
      <xdr:row>249</xdr:row>
      <xdr:rowOff>0</xdr:rowOff>
    </xdr:from>
    <xdr:to>
      <xdr:col>30</xdr:col>
      <xdr:colOff>9525</xdr:colOff>
      <xdr:row>249</xdr:row>
      <xdr:rowOff>0</xdr:rowOff>
    </xdr:to>
    <xdr:sp>
      <xdr:nvSpPr>
        <xdr:cNvPr id="4568" name="TextBox 472"/>
        <xdr:cNvSpPr txBox="1">
          <a:spLocks noChangeArrowheads="1"/>
        </xdr:cNvSpPr>
      </xdr:nvSpPr>
      <xdr:spPr>
        <a:xfrm>
          <a:off x="16230600" y="69675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28</xdr:col>
      <xdr:colOff>342900</xdr:colOff>
      <xdr:row>249</xdr:row>
      <xdr:rowOff>0</xdr:rowOff>
    </xdr:from>
    <xdr:to>
      <xdr:col>31</xdr:col>
      <xdr:colOff>0</xdr:colOff>
      <xdr:row>249</xdr:row>
      <xdr:rowOff>0</xdr:rowOff>
    </xdr:to>
    <xdr:sp>
      <xdr:nvSpPr>
        <xdr:cNvPr id="4569" name="TextBox 473"/>
        <xdr:cNvSpPr txBox="1">
          <a:spLocks noChangeArrowheads="1"/>
        </xdr:cNvSpPr>
      </xdr:nvSpPr>
      <xdr:spPr>
        <a:xfrm>
          <a:off x="15192375" y="69675375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28</xdr:col>
      <xdr:colOff>95250</xdr:colOff>
      <xdr:row>250</xdr:row>
      <xdr:rowOff>0</xdr:rowOff>
    </xdr:from>
    <xdr:to>
      <xdr:col>28</xdr:col>
      <xdr:colOff>95250</xdr:colOff>
      <xdr:row>250</xdr:row>
      <xdr:rowOff>0</xdr:rowOff>
    </xdr:to>
    <xdr:sp>
      <xdr:nvSpPr>
        <xdr:cNvPr id="4570" name="Line 474"/>
        <xdr:cNvSpPr>
          <a:spLocks/>
        </xdr:cNvSpPr>
      </xdr:nvSpPr>
      <xdr:spPr>
        <a:xfrm flipV="1">
          <a:off x="14944725" y="69884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257175</xdr:colOff>
      <xdr:row>249</xdr:row>
      <xdr:rowOff>0</xdr:rowOff>
    </xdr:from>
    <xdr:to>
      <xdr:col>30</xdr:col>
      <xdr:colOff>9525</xdr:colOff>
      <xdr:row>249</xdr:row>
      <xdr:rowOff>0</xdr:rowOff>
    </xdr:to>
    <xdr:sp>
      <xdr:nvSpPr>
        <xdr:cNvPr id="4571" name="TextBox 475"/>
        <xdr:cNvSpPr txBox="1">
          <a:spLocks noChangeArrowheads="1"/>
        </xdr:cNvSpPr>
      </xdr:nvSpPr>
      <xdr:spPr>
        <a:xfrm>
          <a:off x="16230600" y="69675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28</xdr:col>
      <xdr:colOff>342900</xdr:colOff>
      <xdr:row>249</xdr:row>
      <xdr:rowOff>0</xdr:rowOff>
    </xdr:from>
    <xdr:to>
      <xdr:col>31</xdr:col>
      <xdr:colOff>0</xdr:colOff>
      <xdr:row>249</xdr:row>
      <xdr:rowOff>0</xdr:rowOff>
    </xdr:to>
    <xdr:sp>
      <xdr:nvSpPr>
        <xdr:cNvPr id="4572" name="TextBox 476"/>
        <xdr:cNvSpPr txBox="1">
          <a:spLocks noChangeArrowheads="1"/>
        </xdr:cNvSpPr>
      </xdr:nvSpPr>
      <xdr:spPr>
        <a:xfrm>
          <a:off x="15192375" y="69675375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32</xdr:col>
      <xdr:colOff>9525</xdr:colOff>
      <xdr:row>249</xdr:row>
      <xdr:rowOff>0</xdr:rowOff>
    </xdr:from>
    <xdr:to>
      <xdr:col>33</xdr:col>
      <xdr:colOff>66675</xdr:colOff>
      <xdr:row>249</xdr:row>
      <xdr:rowOff>0</xdr:rowOff>
    </xdr:to>
    <xdr:sp>
      <xdr:nvSpPr>
        <xdr:cNvPr id="4573" name="TextBox 477"/>
        <xdr:cNvSpPr txBox="1">
          <a:spLocks noChangeArrowheads="1"/>
        </xdr:cNvSpPr>
      </xdr:nvSpPr>
      <xdr:spPr>
        <a:xfrm>
          <a:off x="16230600" y="69675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30</xdr:col>
      <xdr:colOff>9525</xdr:colOff>
      <xdr:row>215</xdr:row>
      <xdr:rowOff>0</xdr:rowOff>
    </xdr:from>
    <xdr:to>
      <xdr:col>30</xdr:col>
      <xdr:colOff>9525</xdr:colOff>
      <xdr:row>219</xdr:row>
      <xdr:rowOff>0</xdr:rowOff>
    </xdr:to>
    <xdr:sp>
      <xdr:nvSpPr>
        <xdr:cNvPr id="4574" name="Line 478"/>
        <xdr:cNvSpPr>
          <a:spLocks/>
        </xdr:cNvSpPr>
      </xdr:nvSpPr>
      <xdr:spPr>
        <a:xfrm flipV="1">
          <a:off x="16230600" y="61179075"/>
          <a:ext cx="0" cy="990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215</xdr:row>
      <xdr:rowOff>57150</xdr:rowOff>
    </xdr:from>
    <xdr:to>
      <xdr:col>37</xdr:col>
      <xdr:colOff>0</xdr:colOff>
      <xdr:row>218</xdr:row>
      <xdr:rowOff>161925</xdr:rowOff>
    </xdr:to>
    <xdr:sp>
      <xdr:nvSpPr>
        <xdr:cNvPr id="4575" name="TextBox 479"/>
        <xdr:cNvSpPr txBox="1">
          <a:spLocks noChangeArrowheads="1"/>
        </xdr:cNvSpPr>
      </xdr:nvSpPr>
      <xdr:spPr>
        <a:xfrm flipH="1">
          <a:off x="16992600" y="61236225"/>
          <a:ext cx="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30</xdr:col>
      <xdr:colOff>9525</xdr:colOff>
      <xdr:row>249</xdr:row>
      <xdr:rowOff>0</xdr:rowOff>
    </xdr:from>
    <xdr:to>
      <xdr:col>30</xdr:col>
      <xdr:colOff>9525</xdr:colOff>
      <xdr:row>253</xdr:row>
      <xdr:rowOff>0</xdr:rowOff>
    </xdr:to>
    <xdr:sp>
      <xdr:nvSpPr>
        <xdr:cNvPr id="4576" name="Line 480"/>
        <xdr:cNvSpPr>
          <a:spLocks/>
        </xdr:cNvSpPr>
      </xdr:nvSpPr>
      <xdr:spPr>
        <a:xfrm flipV="1">
          <a:off x="16230600" y="69675375"/>
          <a:ext cx="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249</xdr:row>
      <xdr:rowOff>57150</xdr:rowOff>
    </xdr:from>
    <xdr:to>
      <xdr:col>36</xdr:col>
      <xdr:colOff>0</xdr:colOff>
      <xdr:row>252</xdr:row>
      <xdr:rowOff>161925</xdr:rowOff>
    </xdr:to>
    <xdr:sp>
      <xdr:nvSpPr>
        <xdr:cNvPr id="4577" name="TextBox 481"/>
        <xdr:cNvSpPr txBox="1">
          <a:spLocks noChangeArrowheads="1"/>
        </xdr:cNvSpPr>
      </xdr:nvSpPr>
      <xdr:spPr>
        <a:xfrm>
          <a:off x="16230600" y="69732525"/>
          <a:ext cx="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27</xdr:col>
      <xdr:colOff>142875</xdr:colOff>
      <xdr:row>215</xdr:row>
      <xdr:rowOff>0</xdr:rowOff>
    </xdr:from>
    <xdr:to>
      <xdr:col>28</xdr:col>
      <xdr:colOff>485775</xdr:colOff>
      <xdr:row>215</xdr:row>
      <xdr:rowOff>0</xdr:rowOff>
    </xdr:to>
    <xdr:sp>
      <xdr:nvSpPr>
        <xdr:cNvPr id="4578" name="TextBox 482"/>
        <xdr:cNvSpPr txBox="1">
          <a:spLocks noChangeArrowheads="1"/>
        </xdr:cNvSpPr>
      </xdr:nvSpPr>
      <xdr:spPr>
        <a:xfrm>
          <a:off x="14611350" y="61179075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30</xdr:col>
      <xdr:colOff>9525</xdr:colOff>
      <xdr:row>37</xdr:row>
      <xdr:rowOff>0</xdr:rowOff>
    </xdr:to>
    <xdr:sp>
      <xdr:nvSpPr>
        <xdr:cNvPr id="4579" name="Line 483"/>
        <xdr:cNvSpPr>
          <a:spLocks/>
        </xdr:cNvSpPr>
      </xdr:nvSpPr>
      <xdr:spPr>
        <a:xfrm flipV="1">
          <a:off x="16230600" y="10629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37</xdr:row>
      <xdr:rowOff>0</xdr:rowOff>
    </xdr:from>
    <xdr:to>
      <xdr:col>33</xdr:col>
      <xdr:colOff>66675</xdr:colOff>
      <xdr:row>37</xdr:row>
      <xdr:rowOff>0</xdr:rowOff>
    </xdr:to>
    <xdr:sp>
      <xdr:nvSpPr>
        <xdr:cNvPr id="4580" name="TextBox 484"/>
        <xdr:cNvSpPr txBox="1">
          <a:spLocks noChangeArrowheads="1"/>
        </xdr:cNvSpPr>
      </xdr:nvSpPr>
      <xdr:spPr>
        <a:xfrm>
          <a:off x="16230600" y="10629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27</xdr:col>
      <xdr:colOff>142875</xdr:colOff>
      <xdr:row>37</xdr:row>
      <xdr:rowOff>0</xdr:rowOff>
    </xdr:from>
    <xdr:to>
      <xdr:col>28</xdr:col>
      <xdr:colOff>638175</xdr:colOff>
      <xdr:row>37</xdr:row>
      <xdr:rowOff>0</xdr:rowOff>
    </xdr:to>
    <xdr:sp>
      <xdr:nvSpPr>
        <xdr:cNvPr id="4581" name="TextBox 485"/>
        <xdr:cNvSpPr txBox="1">
          <a:spLocks noChangeArrowheads="1"/>
        </xdr:cNvSpPr>
      </xdr:nvSpPr>
      <xdr:spPr>
        <a:xfrm>
          <a:off x="14611350" y="10629900"/>
          <a:ext cx="876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30</xdr:col>
      <xdr:colOff>9525</xdr:colOff>
      <xdr:row>74</xdr:row>
      <xdr:rowOff>0</xdr:rowOff>
    </xdr:from>
    <xdr:to>
      <xdr:col>30</xdr:col>
      <xdr:colOff>9525</xdr:colOff>
      <xdr:row>74</xdr:row>
      <xdr:rowOff>0</xdr:rowOff>
    </xdr:to>
    <xdr:sp>
      <xdr:nvSpPr>
        <xdr:cNvPr id="4582" name="Line 486"/>
        <xdr:cNvSpPr>
          <a:spLocks/>
        </xdr:cNvSpPr>
      </xdr:nvSpPr>
      <xdr:spPr>
        <a:xfrm flipV="1">
          <a:off x="16230600" y="23155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74</xdr:row>
      <xdr:rowOff>0</xdr:rowOff>
    </xdr:from>
    <xdr:to>
      <xdr:col>33</xdr:col>
      <xdr:colOff>66675</xdr:colOff>
      <xdr:row>74</xdr:row>
      <xdr:rowOff>0</xdr:rowOff>
    </xdr:to>
    <xdr:sp>
      <xdr:nvSpPr>
        <xdr:cNvPr id="4583" name="TextBox 487"/>
        <xdr:cNvSpPr txBox="1">
          <a:spLocks noChangeArrowheads="1"/>
        </xdr:cNvSpPr>
      </xdr:nvSpPr>
      <xdr:spPr>
        <a:xfrm>
          <a:off x="16230600" y="23155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27</xdr:col>
      <xdr:colOff>142875</xdr:colOff>
      <xdr:row>74</xdr:row>
      <xdr:rowOff>0</xdr:rowOff>
    </xdr:from>
    <xdr:to>
      <xdr:col>28</xdr:col>
      <xdr:colOff>504825</xdr:colOff>
      <xdr:row>74</xdr:row>
      <xdr:rowOff>0</xdr:rowOff>
    </xdr:to>
    <xdr:sp>
      <xdr:nvSpPr>
        <xdr:cNvPr id="4584" name="TextBox 488"/>
        <xdr:cNvSpPr txBox="1">
          <a:spLocks noChangeArrowheads="1"/>
        </xdr:cNvSpPr>
      </xdr:nvSpPr>
      <xdr:spPr>
        <a:xfrm>
          <a:off x="14611350" y="23155275"/>
          <a:ext cx="742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27</xdr:col>
      <xdr:colOff>123825</xdr:colOff>
      <xdr:row>215</xdr:row>
      <xdr:rowOff>0</xdr:rowOff>
    </xdr:from>
    <xdr:to>
      <xdr:col>28</xdr:col>
      <xdr:colOff>504825</xdr:colOff>
      <xdr:row>215</xdr:row>
      <xdr:rowOff>0</xdr:rowOff>
    </xdr:to>
    <xdr:sp>
      <xdr:nvSpPr>
        <xdr:cNvPr id="4585" name="TextBox 489"/>
        <xdr:cNvSpPr txBox="1">
          <a:spLocks noChangeArrowheads="1"/>
        </xdr:cNvSpPr>
      </xdr:nvSpPr>
      <xdr:spPr>
        <a:xfrm>
          <a:off x="14592300" y="61179075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27</xdr:col>
      <xdr:colOff>142875</xdr:colOff>
      <xdr:row>204</xdr:row>
      <xdr:rowOff>0</xdr:rowOff>
    </xdr:from>
    <xdr:to>
      <xdr:col>28</xdr:col>
      <xdr:colOff>485775</xdr:colOff>
      <xdr:row>204</xdr:row>
      <xdr:rowOff>0</xdr:rowOff>
    </xdr:to>
    <xdr:sp>
      <xdr:nvSpPr>
        <xdr:cNvPr id="4586" name="TextBox 490"/>
        <xdr:cNvSpPr txBox="1">
          <a:spLocks noChangeArrowheads="1"/>
        </xdr:cNvSpPr>
      </xdr:nvSpPr>
      <xdr:spPr>
        <a:xfrm>
          <a:off x="14611350" y="57921525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27</xdr:col>
      <xdr:colOff>123825</xdr:colOff>
      <xdr:row>204</xdr:row>
      <xdr:rowOff>0</xdr:rowOff>
    </xdr:from>
    <xdr:to>
      <xdr:col>28</xdr:col>
      <xdr:colOff>504825</xdr:colOff>
      <xdr:row>204</xdr:row>
      <xdr:rowOff>0</xdr:rowOff>
    </xdr:to>
    <xdr:sp fLocksText="0">
      <xdr:nvSpPr>
        <xdr:cNvPr id="4587" name="TextBox 491"/>
        <xdr:cNvSpPr txBox="1">
          <a:spLocks noChangeArrowheads="1"/>
        </xdr:cNvSpPr>
      </xdr:nvSpPr>
      <xdr:spPr>
        <a:xfrm>
          <a:off x="14592300" y="57921525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 fLocksWithSheet="0"/>
  </xdr:twoCellAnchor>
  <xdr:twoCellAnchor>
    <xdr:from>
      <xdr:col>30</xdr:col>
      <xdr:colOff>9525</xdr:colOff>
      <xdr:row>204</xdr:row>
      <xdr:rowOff>0</xdr:rowOff>
    </xdr:from>
    <xdr:to>
      <xdr:col>30</xdr:col>
      <xdr:colOff>9525</xdr:colOff>
      <xdr:row>204</xdr:row>
      <xdr:rowOff>0</xdr:rowOff>
    </xdr:to>
    <xdr:sp>
      <xdr:nvSpPr>
        <xdr:cNvPr id="4588" name="Line 492"/>
        <xdr:cNvSpPr>
          <a:spLocks/>
        </xdr:cNvSpPr>
      </xdr:nvSpPr>
      <xdr:spPr>
        <a:xfrm flipV="1">
          <a:off x="16230600" y="57921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204</xdr:row>
      <xdr:rowOff>0</xdr:rowOff>
    </xdr:from>
    <xdr:to>
      <xdr:col>33</xdr:col>
      <xdr:colOff>66675</xdr:colOff>
      <xdr:row>204</xdr:row>
      <xdr:rowOff>0</xdr:rowOff>
    </xdr:to>
    <xdr:sp>
      <xdr:nvSpPr>
        <xdr:cNvPr id="4589" name="TextBox 493"/>
        <xdr:cNvSpPr txBox="1">
          <a:spLocks noChangeArrowheads="1"/>
        </xdr:cNvSpPr>
      </xdr:nvSpPr>
      <xdr:spPr>
        <a:xfrm>
          <a:off x="16230600" y="57921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27</xdr:col>
      <xdr:colOff>142875</xdr:colOff>
      <xdr:row>204</xdr:row>
      <xdr:rowOff>0</xdr:rowOff>
    </xdr:from>
    <xdr:to>
      <xdr:col>28</xdr:col>
      <xdr:colOff>485775</xdr:colOff>
      <xdr:row>204</xdr:row>
      <xdr:rowOff>0</xdr:rowOff>
    </xdr:to>
    <xdr:sp>
      <xdr:nvSpPr>
        <xdr:cNvPr id="4590" name="TextBox 494"/>
        <xdr:cNvSpPr txBox="1">
          <a:spLocks noChangeArrowheads="1"/>
        </xdr:cNvSpPr>
      </xdr:nvSpPr>
      <xdr:spPr>
        <a:xfrm>
          <a:off x="14611350" y="57921525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133350</xdr:colOff>
      <xdr:row>204</xdr:row>
      <xdr:rowOff>0</xdr:rowOff>
    </xdr:from>
    <xdr:to>
      <xdr:col>28</xdr:col>
      <xdr:colOff>504825</xdr:colOff>
      <xdr:row>204</xdr:row>
      <xdr:rowOff>0</xdr:rowOff>
    </xdr:to>
    <xdr:sp>
      <xdr:nvSpPr>
        <xdr:cNvPr id="4591" name="TextBox 495"/>
        <xdr:cNvSpPr txBox="1">
          <a:spLocks noChangeArrowheads="1"/>
        </xdr:cNvSpPr>
      </xdr:nvSpPr>
      <xdr:spPr>
        <a:xfrm>
          <a:off x="14601825" y="5792152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142875</xdr:colOff>
      <xdr:row>215</xdr:row>
      <xdr:rowOff>0</xdr:rowOff>
    </xdr:from>
    <xdr:to>
      <xdr:col>28</xdr:col>
      <xdr:colOff>552450</xdr:colOff>
      <xdr:row>215</xdr:row>
      <xdr:rowOff>0</xdr:rowOff>
    </xdr:to>
    <xdr:sp>
      <xdr:nvSpPr>
        <xdr:cNvPr id="4592" name="TextBox 496"/>
        <xdr:cNvSpPr txBox="1">
          <a:spLocks noChangeArrowheads="1"/>
        </xdr:cNvSpPr>
      </xdr:nvSpPr>
      <xdr:spPr>
        <a:xfrm>
          <a:off x="14611350" y="61179075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27</xdr:col>
      <xdr:colOff>142875</xdr:colOff>
      <xdr:row>203</xdr:row>
      <xdr:rowOff>0</xdr:rowOff>
    </xdr:from>
    <xdr:to>
      <xdr:col>28</xdr:col>
      <xdr:colOff>485775</xdr:colOff>
      <xdr:row>203</xdr:row>
      <xdr:rowOff>0</xdr:rowOff>
    </xdr:to>
    <xdr:sp>
      <xdr:nvSpPr>
        <xdr:cNvPr id="4593" name="TextBox 497"/>
        <xdr:cNvSpPr txBox="1">
          <a:spLocks noChangeArrowheads="1"/>
        </xdr:cNvSpPr>
      </xdr:nvSpPr>
      <xdr:spPr>
        <a:xfrm>
          <a:off x="14611350" y="5747385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27</xdr:col>
      <xdr:colOff>123825</xdr:colOff>
      <xdr:row>203</xdr:row>
      <xdr:rowOff>0</xdr:rowOff>
    </xdr:from>
    <xdr:to>
      <xdr:col>28</xdr:col>
      <xdr:colOff>504825</xdr:colOff>
      <xdr:row>203</xdr:row>
      <xdr:rowOff>0</xdr:rowOff>
    </xdr:to>
    <xdr:sp fLocksText="0">
      <xdr:nvSpPr>
        <xdr:cNvPr id="4594" name="TextBox 498"/>
        <xdr:cNvSpPr txBox="1">
          <a:spLocks noChangeArrowheads="1"/>
        </xdr:cNvSpPr>
      </xdr:nvSpPr>
      <xdr:spPr>
        <a:xfrm>
          <a:off x="14592300" y="57473850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 fLocksWithSheet="0"/>
  </xdr:twoCellAnchor>
  <xdr:twoCellAnchor>
    <xdr:from>
      <xdr:col>27</xdr:col>
      <xdr:colOff>142875</xdr:colOff>
      <xdr:row>203</xdr:row>
      <xdr:rowOff>0</xdr:rowOff>
    </xdr:from>
    <xdr:to>
      <xdr:col>28</xdr:col>
      <xdr:colOff>485775</xdr:colOff>
      <xdr:row>203</xdr:row>
      <xdr:rowOff>0</xdr:rowOff>
    </xdr:to>
    <xdr:sp>
      <xdr:nvSpPr>
        <xdr:cNvPr id="4595" name="TextBox 499"/>
        <xdr:cNvSpPr txBox="1">
          <a:spLocks noChangeArrowheads="1"/>
        </xdr:cNvSpPr>
      </xdr:nvSpPr>
      <xdr:spPr>
        <a:xfrm>
          <a:off x="14611350" y="5747385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133350</xdr:colOff>
      <xdr:row>203</xdr:row>
      <xdr:rowOff>0</xdr:rowOff>
    </xdr:from>
    <xdr:to>
      <xdr:col>28</xdr:col>
      <xdr:colOff>504825</xdr:colOff>
      <xdr:row>203</xdr:row>
      <xdr:rowOff>0</xdr:rowOff>
    </xdr:to>
    <xdr:sp>
      <xdr:nvSpPr>
        <xdr:cNvPr id="4596" name="TextBox 500"/>
        <xdr:cNvSpPr txBox="1">
          <a:spLocks noChangeArrowheads="1"/>
        </xdr:cNvSpPr>
      </xdr:nvSpPr>
      <xdr:spPr>
        <a:xfrm>
          <a:off x="14601825" y="5747385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251</xdr:row>
      <xdr:rowOff>0</xdr:rowOff>
    </xdr:from>
    <xdr:to>
      <xdr:col>28</xdr:col>
      <xdr:colOff>95250</xdr:colOff>
      <xdr:row>251</xdr:row>
      <xdr:rowOff>0</xdr:rowOff>
    </xdr:to>
    <xdr:sp>
      <xdr:nvSpPr>
        <xdr:cNvPr id="4597" name="Line 501"/>
        <xdr:cNvSpPr>
          <a:spLocks/>
        </xdr:cNvSpPr>
      </xdr:nvSpPr>
      <xdr:spPr>
        <a:xfrm flipV="1">
          <a:off x="14944725" y="70094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251</xdr:row>
      <xdr:rowOff>0</xdr:rowOff>
    </xdr:from>
    <xdr:to>
      <xdr:col>28</xdr:col>
      <xdr:colOff>95250</xdr:colOff>
      <xdr:row>251</xdr:row>
      <xdr:rowOff>0</xdr:rowOff>
    </xdr:to>
    <xdr:sp>
      <xdr:nvSpPr>
        <xdr:cNvPr id="4598" name="Line 502"/>
        <xdr:cNvSpPr>
          <a:spLocks/>
        </xdr:cNvSpPr>
      </xdr:nvSpPr>
      <xdr:spPr>
        <a:xfrm flipV="1">
          <a:off x="14944725" y="70094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250</xdr:row>
      <xdr:rowOff>0</xdr:rowOff>
    </xdr:from>
    <xdr:to>
      <xdr:col>31</xdr:col>
      <xdr:colOff>9525</xdr:colOff>
      <xdr:row>254</xdr:row>
      <xdr:rowOff>0</xdr:rowOff>
    </xdr:to>
    <xdr:sp>
      <xdr:nvSpPr>
        <xdr:cNvPr id="4599" name="Line 503"/>
        <xdr:cNvSpPr>
          <a:spLocks/>
        </xdr:cNvSpPr>
      </xdr:nvSpPr>
      <xdr:spPr>
        <a:xfrm flipV="1">
          <a:off x="16230600" y="69884925"/>
          <a:ext cx="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251</xdr:row>
      <xdr:rowOff>0</xdr:rowOff>
    </xdr:from>
    <xdr:to>
      <xdr:col>28</xdr:col>
      <xdr:colOff>95250</xdr:colOff>
      <xdr:row>251</xdr:row>
      <xdr:rowOff>0</xdr:rowOff>
    </xdr:to>
    <xdr:sp>
      <xdr:nvSpPr>
        <xdr:cNvPr id="4600" name="Line 504"/>
        <xdr:cNvSpPr>
          <a:spLocks/>
        </xdr:cNvSpPr>
      </xdr:nvSpPr>
      <xdr:spPr>
        <a:xfrm flipV="1">
          <a:off x="14944725" y="70094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251</xdr:row>
      <xdr:rowOff>0</xdr:rowOff>
    </xdr:from>
    <xdr:to>
      <xdr:col>28</xdr:col>
      <xdr:colOff>95250</xdr:colOff>
      <xdr:row>251</xdr:row>
      <xdr:rowOff>0</xdr:rowOff>
    </xdr:to>
    <xdr:sp>
      <xdr:nvSpPr>
        <xdr:cNvPr id="4601" name="Line 505"/>
        <xdr:cNvSpPr>
          <a:spLocks/>
        </xdr:cNvSpPr>
      </xdr:nvSpPr>
      <xdr:spPr>
        <a:xfrm flipV="1">
          <a:off x="14944725" y="70094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250</xdr:row>
      <xdr:rowOff>0</xdr:rowOff>
    </xdr:from>
    <xdr:to>
      <xdr:col>30</xdr:col>
      <xdr:colOff>9525</xdr:colOff>
      <xdr:row>254</xdr:row>
      <xdr:rowOff>0</xdr:rowOff>
    </xdr:to>
    <xdr:sp>
      <xdr:nvSpPr>
        <xdr:cNvPr id="4602" name="Line 506"/>
        <xdr:cNvSpPr>
          <a:spLocks/>
        </xdr:cNvSpPr>
      </xdr:nvSpPr>
      <xdr:spPr>
        <a:xfrm flipV="1">
          <a:off x="16230600" y="69884925"/>
          <a:ext cx="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250</xdr:row>
      <xdr:rowOff>180975</xdr:rowOff>
    </xdr:from>
    <xdr:to>
      <xdr:col>37</xdr:col>
      <xdr:colOff>0</xdr:colOff>
      <xdr:row>254</xdr:row>
      <xdr:rowOff>76200</xdr:rowOff>
    </xdr:to>
    <xdr:sp>
      <xdr:nvSpPr>
        <xdr:cNvPr id="4603" name="TextBox 507"/>
        <xdr:cNvSpPr txBox="1">
          <a:spLocks noChangeArrowheads="1"/>
        </xdr:cNvSpPr>
      </xdr:nvSpPr>
      <xdr:spPr>
        <a:xfrm>
          <a:off x="16992600" y="70065900"/>
          <a:ext cx="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31</xdr:col>
      <xdr:colOff>9525</xdr:colOff>
      <xdr:row>26</xdr:row>
      <xdr:rowOff>0</xdr:rowOff>
    </xdr:from>
    <xdr:to>
      <xdr:col>31</xdr:col>
      <xdr:colOff>9525</xdr:colOff>
      <xdr:row>26</xdr:row>
      <xdr:rowOff>0</xdr:rowOff>
    </xdr:to>
    <xdr:sp>
      <xdr:nvSpPr>
        <xdr:cNvPr id="4604" name="Line 508"/>
        <xdr:cNvSpPr>
          <a:spLocks/>
        </xdr:cNvSpPr>
      </xdr:nvSpPr>
      <xdr:spPr>
        <a:xfrm flipV="1">
          <a:off x="16230600" y="6858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26</xdr:row>
      <xdr:rowOff>0</xdr:rowOff>
    </xdr:from>
    <xdr:to>
      <xdr:col>30</xdr:col>
      <xdr:colOff>9525</xdr:colOff>
      <xdr:row>26</xdr:row>
      <xdr:rowOff>0</xdr:rowOff>
    </xdr:to>
    <xdr:sp>
      <xdr:nvSpPr>
        <xdr:cNvPr id="4605" name="Line 509"/>
        <xdr:cNvSpPr>
          <a:spLocks/>
        </xdr:cNvSpPr>
      </xdr:nvSpPr>
      <xdr:spPr>
        <a:xfrm flipV="1">
          <a:off x="16230600" y="6858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26</xdr:row>
      <xdr:rowOff>0</xdr:rowOff>
    </xdr:from>
    <xdr:to>
      <xdr:col>33</xdr:col>
      <xdr:colOff>66675</xdr:colOff>
      <xdr:row>26</xdr:row>
      <xdr:rowOff>0</xdr:rowOff>
    </xdr:to>
    <xdr:sp>
      <xdr:nvSpPr>
        <xdr:cNvPr id="4606" name="TextBox 510"/>
        <xdr:cNvSpPr txBox="1">
          <a:spLocks noChangeArrowheads="1"/>
        </xdr:cNvSpPr>
      </xdr:nvSpPr>
      <xdr:spPr>
        <a:xfrm>
          <a:off x="16230600" y="6858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31</xdr:col>
      <xdr:colOff>9525</xdr:colOff>
      <xdr:row>62</xdr:row>
      <xdr:rowOff>0</xdr:rowOff>
    </xdr:from>
    <xdr:to>
      <xdr:col>31</xdr:col>
      <xdr:colOff>9525</xdr:colOff>
      <xdr:row>62</xdr:row>
      <xdr:rowOff>0</xdr:rowOff>
    </xdr:to>
    <xdr:sp>
      <xdr:nvSpPr>
        <xdr:cNvPr id="4607" name="Line 511"/>
        <xdr:cNvSpPr>
          <a:spLocks/>
        </xdr:cNvSpPr>
      </xdr:nvSpPr>
      <xdr:spPr>
        <a:xfrm flipV="1">
          <a:off x="16230600" y="17897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62</xdr:row>
      <xdr:rowOff>0</xdr:rowOff>
    </xdr:from>
    <xdr:to>
      <xdr:col>30</xdr:col>
      <xdr:colOff>9525</xdr:colOff>
      <xdr:row>62</xdr:row>
      <xdr:rowOff>0</xdr:rowOff>
    </xdr:to>
    <xdr:sp>
      <xdr:nvSpPr>
        <xdr:cNvPr id="4608" name="Line 512"/>
        <xdr:cNvSpPr>
          <a:spLocks/>
        </xdr:cNvSpPr>
      </xdr:nvSpPr>
      <xdr:spPr>
        <a:xfrm flipV="1">
          <a:off x="16230600" y="17897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62</xdr:row>
      <xdr:rowOff>0</xdr:rowOff>
    </xdr:from>
    <xdr:to>
      <xdr:col>33</xdr:col>
      <xdr:colOff>66675</xdr:colOff>
      <xdr:row>62</xdr:row>
      <xdr:rowOff>0</xdr:rowOff>
    </xdr:to>
    <xdr:sp>
      <xdr:nvSpPr>
        <xdr:cNvPr id="4609" name="TextBox 513"/>
        <xdr:cNvSpPr txBox="1">
          <a:spLocks noChangeArrowheads="1"/>
        </xdr:cNvSpPr>
      </xdr:nvSpPr>
      <xdr:spPr>
        <a:xfrm>
          <a:off x="16230600" y="1789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03"/>
  <sheetViews>
    <sheetView tabSelected="1" zoomScale="75" zoomScaleNormal="75" workbookViewId="0" topLeftCell="A1">
      <selection activeCell="A1" sqref="A1"/>
    </sheetView>
  </sheetViews>
  <sheetFormatPr defaultColWidth="8.88671875" defaultRowHeight="16.5" customHeight="1"/>
  <cols>
    <col min="1" max="1" width="1.2265625" style="1" customWidth="1"/>
    <col min="2" max="4" width="1.2265625" style="2" customWidth="1"/>
    <col min="5" max="5" width="1.33203125" style="2" customWidth="1"/>
    <col min="6" max="7" width="1.5625" style="2" customWidth="1"/>
    <col min="8" max="10" width="1.99609375" style="2" customWidth="1"/>
    <col min="11" max="11" width="1.77734375" style="3" customWidth="1"/>
    <col min="12" max="13" width="1.66796875" style="2" customWidth="1"/>
    <col min="14" max="14" width="52.77734375" style="2" customWidth="1"/>
    <col min="15" max="15" width="4.77734375" style="4" hidden="1" customWidth="1"/>
    <col min="16" max="16" width="11.6640625" style="1" hidden="1" customWidth="1"/>
    <col min="17" max="17" width="0.23046875" style="1" hidden="1" customWidth="1"/>
    <col min="18" max="18" width="4.4453125" style="5" customWidth="1"/>
    <col min="19" max="19" width="16.10546875" style="6" customWidth="1"/>
    <col min="20" max="20" width="1.4375" style="6" customWidth="1"/>
    <col min="21" max="21" width="4.4453125" style="6" customWidth="1"/>
    <col min="22" max="22" width="43.3359375" style="6" customWidth="1"/>
    <col min="23" max="23" width="1.4375" style="6" customWidth="1"/>
    <col min="24" max="24" width="2.21484375" style="6" customWidth="1"/>
    <col min="25" max="25" width="4.4453125" style="5" customWidth="1"/>
    <col min="26" max="26" width="16.10546875" style="6" customWidth="1"/>
    <col min="27" max="27" width="1.5625" style="6" customWidth="1"/>
    <col min="28" max="28" width="4.4453125" style="5" customWidth="1"/>
    <col min="29" max="29" width="16.10546875" style="6" customWidth="1"/>
    <col min="30" max="30" width="4.99609375" style="7" hidden="1" customWidth="1"/>
    <col min="31" max="32" width="0.10546875" style="1" hidden="1" customWidth="1"/>
    <col min="33" max="33" width="0.10546875" style="7" hidden="1" customWidth="1"/>
    <col min="34" max="34" width="0.78125" style="1" hidden="1" customWidth="1"/>
    <col min="35" max="35" width="3.10546875" style="1" hidden="1" customWidth="1"/>
    <col min="36" max="36" width="7.10546875" style="1" hidden="1" customWidth="1"/>
    <col min="62" max="16384" width="8.88671875" style="1" customWidth="1"/>
  </cols>
  <sheetData>
    <row r="1" ht="19.5" customHeight="1">
      <c r="B1" s="2" t="s">
        <v>0</v>
      </c>
    </row>
    <row r="2" spans="2:33" ht="12.75" customHeight="1" thickBot="1"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8"/>
      <c r="N2" s="8"/>
      <c r="O2" s="10"/>
      <c r="P2" s="11"/>
      <c r="Q2" s="11"/>
      <c r="R2" s="12"/>
      <c r="S2" s="11"/>
      <c r="T2" s="11"/>
      <c r="U2" s="11"/>
      <c r="V2" s="11"/>
      <c r="W2" s="11"/>
      <c r="X2" s="11"/>
      <c r="Y2" s="12"/>
      <c r="Z2" s="11"/>
      <c r="AA2" s="11"/>
      <c r="AB2" s="12"/>
      <c r="AC2" s="11"/>
      <c r="AE2" s="11"/>
      <c r="AF2" s="11"/>
      <c r="AG2" s="12"/>
    </row>
    <row r="3" spans="2:34" ht="16.5" customHeight="1">
      <c r="B3" s="13"/>
      <c r="C3" s="14"/>
      <c r="D3" s="14"/>
      <c r="E3" s="14"/>
      <c r="F3" s="14"/>
      <c r="G3" s="14"/>
      <c r="H3" s="15"/>
      <c r="I3" s="15"/>
      <c r="J3" s="15"/>
      <c r="K3" s="16"/>
      <c r="L3" s="15"/>
      <c r="M3" s="15"/>
      <c r="N3" s="15"/>
      <c r="O3" s="17"/>
      <c r="P3" s="18"/>
      <c r="Q3" s="19" t="s">
        <v>1</v>
      </c>
      <c r="R3" s="19" t="s">
        <v>1</v>
      </c>
      <c r="S3" s="20"/>
      <c r="T3" s="18"/>
      <c r="U3" s="18"/>
      <c r="V3" s="18"/>
      <c r="W3" s="18"/>
      <c r="X3" s="18"/>
      <c r="Y3" s="21"/>
      <c r="Z3" s="18"/>
      <c r="AA3" s="18"/>
      <c r="AB3" s="22"/>
      <c r="AC3" s="23"/>
      <c r="AD3" s="21"/>
      <c r="AE3" s="24"/>
      <c r="AF3" s="24"/>
      <c r="AG3" s="25"/>
      <c r="AH3" s="26"/>
    </row>
    <row r="4" spans="2:34" ht="16.5" customHeight="1">
      <c r="B4" s="27"/>
      <c r="C4" s="28"/>
      <c r="D4" s="28"/>
      <c r="E4" s="28"/>
      <c r="F4" s="28"/>
      <c r="G4" s="28"/>
      <c r="H4" s="29"/>
      <c r="I4" s="29"/>
      <c r="J4" s="29"/>
      <c r="K4" s="30"/>
      <c r="L4" s="29"/>
      <c r="M4" s="29"/>
      <c r="N4" s="29"/>
      <c r="O4" s="31"/>
      <c r="P4" s="24"/>
      <c r="Q4" s="32" t="s">
        <v>2</v>
      </c>
      <c r="R4" s="32" t="s">
        <v>2</v>
      </c>
      <c r="S4" s="33"/>
      <c r="T4" s="24"/>
      <c r="U4" s="24"/>
      <c r="V4" s="24"/>
      <c r="W4" s="24"/>
      <c r="X4" s="24"/>
      <c r="Y4" s="25"/>
      <c r="Z4" s="24"/>
      <c r="AA4" s="24"/>
      <c r="AB4" s="34"/>
      <c r="AC4" s="35" t="s">
        <v>3</v>
      </c>
      <c r="AE4" s="24"/>
      <c r="AF4" s="24"/>
      <c r="AG4" s="25"/>
      <c r="AH4" s="36"/>
    </row>
    <row r="5" spans="2:34" ht="16.5" customHeight="1">
      <c r="B5" s="27"/>
      <c r="C5" s="28"/>
      <c r="D5" s="28"/>
      <c r="E5" s="28"/>
      <c r="F5" s="28"/>
      <c r="G5" s="28"/>
      <c r="H5" s="29"/>
      <c r="I5" s="29"/>
      <c r="J5" s="29"/>
      <c r="K5" s="30"/>
      <c r="L5" s="29"/>
      <c r="M5" s="29"/>
      <c r="N5" s="29"/>
      <c r="O5" s="31"/>
      <c r="P5" s="24"/>
      <c r="Q5" s="32"/>
      <c r="R5" s="32"/>
      <c r="S5" s="33"/>
      <c r="T5" s="24"/>
      <c r="U5" s="24"/>
      <c r="V5" s="24"/>
      <c r="W5" s="24"/>
      <c r="X5" s="24"/>
      <c r="Y5" s="25"/>
      <c r="Z5" s="24"/>
      <c r="AA5" s="24"/>
      <c r="AB5" s="34"/>
      <c r="AC5" s="37"/>
      <c r="AE5" s="24"/>
      <c r="AF5" s="24"/>
      <c r="AG5" s="25"/>
      <c r="AH5" s="36"/>
    </row>
    <row r="6" spans="2:34" ht="16.5" customHeight="1" thickBot="1">
      <c r="B6" s="38" t="s">
        <v>4</v>
      </c>
      <c r="C6" s="39"/>
      <c r="D6" s="39"/>
      <c r="E6" s="39"/>
      <c r="F6" s="39"/>
      <c r="G6" s="39"/>
      <c r="H6" s="39"/>
      <c r="I6" s="39"/>
      <c r="J6" s="39"/>
      <c r="K6" s="40"/>
      <c r="L6" s="39"/>
      <c r="M6" s="39"/>
      <c r="N6" s="39"/>
      <c r="O6" s="10"/>
      <c r="P6" s="41"/>
      <c r="Q6" s="42" t="s">
        <v>5</v>
      </c>
      <c r="R6" s="42" t="s">
        <v>5</v>
      </c>
      <c r="S6" s="43"/>
      <c r="T6" s="41"/>
      <c r="U6" s="41"/>
      <c r="V6" s="41"/>
      <c r="W6" s="41"/>
      <c r="X6" s="11"/>
      <c r="Y6" s="12"/>
      <c r="Z6" s="11"/>
      <c r="AA6" s="11"/>
      <c r="AB6" s="44"/>
      <c r="AC6" s="45"/>
      <c r="AD6" s="12"/>
      <c r="AE6" s="11"/>
      <c r="AF6" s="11"/>
      <c r="AG6" s="12"/>
      <c r="AH6" s="46"/>
    </row>
    <row r="7" spans="2:34" ht="12.75" customHeight="1">
      <c r="B7" s="29"/>
      <c r="C7" s="29"/>
      <c r="D7" s="29"/>
      <c r="E7" s="29"/>
      <c r="F7" s="29"/>
      <c r="G7" s="29"/>
      <c r="H7" s="29"/>
      <c r="I7" s="29"/>
      <c r="J7" s="29"/>
      <c r="K7" s="30"/>
      <c r="L7" s="29"/>
      <c r="M7" s="29"/>
      <c r="N7" s="29"/>
      <c r="O7" s="31"/>
      <c r="P7" s="47"/>
      <c r="Q7" s="47"/>
      <c r="R7" s="25"/>
      <c r="S7" s="47"/>
      <c r="T7" s="47"/>
      <c r="U7" s="47"/>
      <c r="V7" s="47"/>
      <c r="W7" s="47"/>
      <c r="X7" s="24"/>
      <c r="Y7" s="25"/>
      <c r="Z7" s="24"/>
      <c r="AA7" s="24"/>
      <c r="AB7" s="25"/>
      <c r="AC7" s="24"/>
      <c r="AD7" s="25"/>
      <c r="AE7" s="24"/>
      <c r="AG7" s="25"/>
      <c r="AH7" s="24"/>
    </row>
    <row r="8" spans="2:33" ht="12.75" customHeight="1">
      <c r="B8" s="29"/>
      <c r="C8" s="29"/>
      <c r="D8" s="29"/>
      <c r="E8" s="29"/>
      <c r="F8" s="29"/>
      <c r="G8" s="29"/>
      <c r="H8" s="29"/>
      <c r="I8" s="29"/>
      <c r="J8" s="29"/>
      <c r="K8" s="30"/>
      <c r="L8" s="29"/>
      <c r="M8" s="29"/>
      <c r="N8" s="29"/>
      <c r="O8" s="1"/>
      <c r="R8" s="265" t="s">
        <v>6</v>
      </c>
      <c r="S8" s="265"/>
      <c r="T8" s="265"/>
      <c r="U8" s="265"/>
      <c r="V8" s="265"/>
      <c r="W8" s="1"/>
      <c r="X8" s="1"/>
      <c r="Y8" s="265" t="s">
        <v>7</v>
      </c>
      <c r="Z8" s="265"/>
      <c r="AA8" s="265"/>
      <c r="AB8" s="265"/>
      <c r="AC8" s="265"/>
      <c r="AD8" s="265"/>
      <c r="AE8" s="265"/>
      <c r="AF8" s="265"/>
      <c r="AG8" s="265"/>
    </row>
    <row r="9" spans="2:34" ht="12.75" customHeight="1">
      <c r="B9" s="29"/>
      <c r="C9" s="29"/>
      <c r="D9" s="29"/>
      <c r="E9" s="29"/>
      <c r="F9" s="29"/>
      <c r="G9" s="29"/>
      <c r="H9" s="29"/>
      <c r="I9" s="29"/>
      <c r="J9" s="29"/>
      <c r="K9" s="30"/>
      <c r="L9" s="29"/>
      <c r="M9" s="29"/>
      <c r="N9" s="29"/>
      <c r="O9" s="49"/>
      <c r="P9" s="50"/>
      <c r="Q9" s="47"/>
      <c r="R9" s="51"/>
      <c r="S9" s="50"/>
      <c r="T9" s="50"/>
      <c r="U9" s="50"/>
      <c r="V9" s="50"/>
      <c r="W9" s="47"/>
      <c r="X9" s="24"/>
      <c r="Y9" s="52"/>
      <c r="Z9" s="53"/>
      <c r="AA9" s="53"/>
      <c r="AB9" s="52"/>
      <c r="AC9" s="53"/>
      <c r="AD9" s="52"/>
      <c r="AE9" s="53"/>
      <c r="AF9" s="53"/>
      <c r="AG9" s="52"/>
      <c r="AH9" s="53"/>
    </row>
    <row r="10" spans="2:34" ht="12.75" customHeight="1">
      <c r="B10" s="29"/>
      <c r="C10" s="29"/>
      <c r="D10" s="29"/>
      <c r="E10" s="29"/>
      <c r="F10" s="29"/>
      <c r="G10" s="29"/>
      <c r="H10" s="29"/>
      <c r="I10" s="29"/>
      <c r="J10" s="29"/>
      <c r="K10" s="30"/>
      <c r="L10" s="29"/>
      <c r="M10" s="29"/>
      <c r="N10" s="29"/>
      <c r="O10" s="260" t="s">
        <v>8</v>
      </c>
      <c r="P10" s="260"/>
      <c r="Q10" s="47"/>
      <c r="R10" s="261" t="s">
        <v>9</v>
      </c>
      <c r="S10" s="261"/>
      <c r="T10" s="25"/>
      <c r="U10" s="260" t="s">
        <v>10</v>
      </c>
      <c r="V10" s="260"/>
      <c r="W10" s="25"/>
      <c r="X10" s="1"/>
      <c r="Y10" s="262" t="s">
        <v>11</v>
      </c>
      <c r="Z10" s="262"/>
      <c r="AA10" s="24"/>
      <c r="AB10" s="260" t="s">
        <v>12</v>
      </c>
      <c r="AC10" s="260"/>
      <c r="AD10" s="261"/>
      <c r="AE10" s="261"/>
      <c r="AG10" s="261"/>
      <c r="AH10" s="261"/>
    </row>
    <row r="11" spans="2:34" ht="12.75" customHeight="1">
      <c r="B11" s="29"/>
      <c r="C11" s="29"/>
      <c r="D11" s="29"/>
      <c r="E11" s="29"/>
      <c r="F11" s="29"/>
      <c r="G11" s="29"/>
      <c r="H11" s="29"/>
      <c r="I11" s="29"/>
      <c r="J11" s="29"/>
      <c r="K11" s="30"/>
      <c r="L11" s="29"/>
      <c r="M11" s="29"/>
      <c r="N11" s="29"/>
      <c r="O11" s="25"/>
      <c r="P11" s="25"/>
      <c r="Q11" s="47"/>
      <c r="R11" s="260" t="s">
        <v>13</v>
      </c>
      <c r="S11" s="260"/>
      <c r="T11" s="25"/>
      <c r="U11" s="260" t="s">
        <v>14</v>
      </c>
      <c r="V11" s="260"/>
      <c r="W11" s="25"/>
      <c r="X11" s="1"/>
      <c r="Y11" s="263" t="s">
        <v>15</v>
      </c>
      <c r="Z11" s="263"/>
      <c r="AA11" s="1"/>
      <c r="AB11" s="264" t="s">
        <v>16</v>
      </c>
      <c r="AC11" s="264"/>
      <c r="AD11" s="264"/>
      <c r="AE11" s="264"/>
      <c r="AG11" s="264"/>
      <c r="AH11" s="264"/>
    </row>
    <row r="12" spans="2:36" ht="12.75" customHeight="1">
      <c r="B12" s="29"/>
      <c r="C12" s="29"/>
      <c r="D12" s="29"/>
      <c r="E12" s="29"/>
      <c r="F12" s="29"/>
      <c r="G12" s="29"/>
      <c r="H12" s="29"/>
      <c r="I12" s="29"/>
      <c r="J12" s="29"/>
      <c r="K12" s="30"/>
      <c r="L12" s="29"/>
      <c r="M12" s="29"/>
      <c r="N12" s="29"/>
      <c r="O12" s="266" t="s">
        <v>14</v>
      </c>
      <c r="P12" s="266"/>
      <c r="Q12" s="55"/>
      <c r="R12" s="266"/>
      <c r="S12" s="266"/>
      <c r="T12" s="25"/>
      <c r="U12" s="266"/>
      <c r="V12" s="266"/>
      <c r="W12" s="25"/>
      <c r="X12" s="1"/>
      <c r="Y12" s="267" t="s">
        <v>17</v>
      </c>
      <c r="Z12" s="267"/>
      <c r="AA12" s="24"/>
      <c r="AB12" s="266"/>
      <c r="AC12" s="266"/>
      <c r="AD12" s="266"/>
      <c r="AE12" s="266"/>
      <c r="AG12" s="266"/>
      <c r="AH12" s="266"/>
      <c r="AJ12"/>
    </row>
    <row r="13" spans="2:36" ht="12.75" customHeight="1">
      <c r="B13" s="29"/>
      <c r="C13" s="29"/>
      <c r="D13" s="29"/>
      <c r="E13" s="29"/>
      <c r="F13" s="29"/>
      <c r="G13" s="29"/>
      <c r="H13" s="29"/>
      <c r="I13" s="29"/>
      <c r="J13" s="29"/>
      <c r="K13" s="30"/>
      <c r="L13" s="29"/>
      <c r="M13" s="29"/>
      <c r="N13" s="29"/>
      <c r="O13" s="25"/>
      <c r="P13" s="25"/>
      <c r="Q13" s="55"/>
      <c r="R13" s="25"/>
      <c r="S13" s="25"/>
      <c r="T13" s="25"/>
      <c r="U13" s="25"/>
      <c r="V13" s="25"/>
      <c r="W13" s="25"/>
      <c r="X13" s="1"/>
      <c r="Y13" s="56"/>
      <c r="Z13" s="56"/>
      <c r="AA13" s="24"/>
      <c r="AB13" s="25"/>
      <c r="AC13" s="25"/>
      <c r="AD13" s="51"/>
      <c r="AE13" s="51"/>
      <c r="AG13" s="51"/>
      <c r="AH13" s="51"/>
      <c r="AJ13"/>
    </row>
    <row r="14" spans="2:36" ht="12.75" customHeight="1">
      <c r="B14" s="29"/>
      <c r="C14" s="29"/>
      <c r="D14" s="29"/>
      <c r="E14" s="29"/>
      <c r="F14" s="29"/>
      <c r="G14" s="29"/>
      <c r="H14" s="29"/>
      <c r="I14" s="29"/>
      <c r="J14" s="29"/>
      <c r="K14" s="30"/>
      <c r="L14" s="29"/>
      <c r="M14" s="29"/>
      <c r="N14" s="29"/>
      <c r="O14" s="1"/>
      <c r="Q14" s="24"/>
      <c r="R14" s="260"/>
      <c r="S14" s="260"/>
      <c r="T14" s="25"/>
      <c r="U14" s="25"/>
      <c r="V14" s="25"/>
      <c r="W14" s="25"/>
      <c r="X14" s="24"/>
      <c r="Y14" s="260"/>
      <c r="Z14" s="260"/>
      <c r="AA14" s="24"/>
      <c r="AB14" s="260"/>
      <c r="AC14" s="260"/>
      <c r="AD14" s="268"/>
      <c r="AE14" s="268"/>
      <c r="AG14" s="268"/>
      <c r="AH14" s="268"/>
      <c r="AJ14"/>
    </row>
    <row r="15" spans="2:36" ht="30" customHeight="1">
      <c r="B15" s="269" t="s">
        <v>18</v>
      </c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58"/>
      <c r="P15" s="59"/>
      <c r="Q15" s="60"/>
      <c r="R15" s="61">
        <v>1001</v>
      </c>
      <c r="S15" s="62"/>
      <c r="T15" s="59"/>
      <c r="U15" s="63">
        <f>R15+1000</f>
        <v>2001</v>
      </c>
      <c r="V15" s="62"/>
      <c r="W15" s="59"/>
      <c r="X15" s="60"/>
      <c r="Y15" s="63">
        <f>R15+2000</f>
        <v>3001</v>
      </c>
      <c r="Z15" s="64"/>
      <c r="AA15" s="60"/>
      <c r="AB15" s="63">
        <f>R15+3000</f>
        <v>4001</v>
      </c>
      <c r="AC15" s="65"/>
      <c r="AD15" s="63">
        <v>5001</v>
      </c>
      <c r="AE15" s="66"/>
      <c r="AF15" s="60"/>
      <c r="AG15" s="63">
        <v>6001</v>
      </c>
      <c r="AH15" s="66"/>
      <c r="AJ15"/>
    </row>
    <row r="16" spans="2:34" ht="30" customHeight="1">
      <c r="B16" s="67"/>
      <c r="C16" s="67"/>
      <c r="D16" s="67"/>
      <c r="E16" s="67"/>
      <c r="F16" s="271" t="s">
        <v>19</v>
      </c>
      <c r="G16" s="271"/>
      <c r="H16" s="272"/>
      <c r="I16" s="272"/>
      <c r="J16" s="272"/>
      <c r="K16" s="272"/>
      <c r="L16" s="272"/>
      <c r="M16" s="273"/>
      <c r="N16" s="273"/>
      <c r="O16" s="70"/>
      <c r="P16" s="71"/>
      <c r="Q16" s="71"/>
      <c r="R16" s="61">
        <f>+R15+1</f>
        <v>1002</v>
      </c>
      <c r="S16" s="62"/>
      <c r="T16" s="59"/>
      <c r="U16" s="63">
        <f aca="true" t="shared" si="0" ref="U16:U26">R16+1000</f>
        <v>2002</v>
      </c>
      <c r="V16" s="62"/>
      <c r="W16" s="59"/>
      <c r="X16" s="60"/>
      <c r="Y16" s="63">
        <f aca="true" t="shared" si="1" ref="Y16:Y26">R16+2000</f>
        <v>3002</v>
      </c>
      <c r="Z16" s="64"/>
      <c r="AA16" s="60"/>
      <c r="AB16" s="63">
        <f aca="true" t="shared" si="2" ref="AB16:AB37">R16+3000</f>
        <v>4002</v>
      </c>
      <c r="AC16" s="65"/>
      <c r="AD16" s="63">
        <f aca="true" t="shared" si="3" ref="AD16:AD22">+AD15+1</f>
        <v>5002</v>
      </c>
      <c r="AE16" s="66"/>
      <c r="AF16" s="60"/>
      <c r="AG16" s="63">
        <f aca="true" t="shared" si="4" ref="AG16:AG22">+AG15+1</f>
        <v>6002</v>
      </c>
      <c r="AH16" s="66"/>
    </row>
    <row r="17" spans="8:34" ht="36" customHeight="1">
      <c r="H17" s="271" t="s">
        <v>20</v>
      </c>
      <c r="I17" s="271"/>
      <c r="J17" s="272"/>
      <c r="K17" s="272"/>
      <c r="L17" s="272"/>
      <c r="M17" s="272"/>
      <c r="N17" s="272"/>
      <c r="O17" s="60"/>
      <c r="P17" s="60"/>
      <c r="Q17" s="60"/>
      <c r="R17" s="61">
        <f aca="true" t="shared" si="5" ref="R17:R26">+R16+1</f>
        <v>1003</v>
      </c>
      <c r="S17" s="72"/>
      <c r="T17" s="59"/>
      <c r="U17" s="63">
        <f t="shared" si="0"/>
        <v>2003</v>
      </c>
      <c r="V17" s="72"/>
      <c r="W17" s="59"/>
      <c r="X17" s="60"/>
      <c r="Y17" s="63">
        <f t="shared" si="1"/>
        <v>3003</v>
      </c>
      <c r="Z17" s="64"/>
      <c r="AA17" s="60"/>
      <c r="AB17" s="63">
        <f t="shared" si="2"/>
        <v>4003</v>
      </c>
      <c r="AC17" s="65"/>
      <c r="AD17" s="73">
        <f t="shared" si="3"/>
        <v>5003</v>
      </c>
      <c r="AE17" s="74"/>
      <c r="AF17" s="60"/>
      <c r="AG17" s="73">
        <f t="shared" si="4"/>
        <v>6003</v>
      </c>
      <c r="AH17" s="74"/>
    </row>
    <row r="18" spans="10:34" ht="30" customHeight="1">
      <c r="J18" s="75" t="s">
        <v>21</v>
      </c>
      <c r="K18" s="75"/>
      <c r="L18" s="76"/>
      <c r="M18" s="76"/>
      <c r="N18" s="76"/>
      <c r="O18" s="63">
        <v>101</v>
      </c>
      <c r="P18" s="66"/>
      <c r="Q18" s="60"/>
      <c r="R18" s="61">
        <f t="shared" si="5"/>
        <v>1004</v>
      </c>
      <c r="S18" s="62"/>
      <c r="T18" s="59"/>
      <c r="U18" s="63">
        <f t="shared" si="0"/>
        <v>2004</v>
      </c>
      <c r="V18" s="62"/>
      <c r="W18" s="59"/>
      <c r="X18" s="60"/>
      <c r="Y18" s="63">
        <f t="shared" si="1"/>
        <v>3004</v>
      </c>
      <c r="Z18" s="64"/>
      <c r="AA18" s="60"/>
      <c r="AB18" s="63">
        <f t="shared" si="2"/>
        <v>4004</v>
      </c>
      <c r="AC18" s="65"/>
      <c r="AD18" s="63">
        <f t="shared" si="3"/>
        <v>5004</v>
      </c>
      <c r="AE18" s="66"/>
      <c r="AF18" s="60"/>
      <c r="AG18" s="63">
        <f t="shared" si="4"/>
        <v>6004</v>
      </c>
      <c r="AH18" s="66"/>
    </row>
    <row r="19" spans="11:34" ht="35.25" customHeight="1">
      <c r="K19" s="2"/>
      <c r="L19" s="77" t="s">
        <v>22</v>
      </c>
      <c r="M19" s="77"/>
      <c r="O19" s="78"/>
      <c r="P19" s="78"/>
      <c r="Q19" s="79"/>
      <c r="R19" s="61">
        <f t="shared" si="5"/>
        <v>1005</v>
      </c>
      <c r="S19" s="80"/>
      <c r="T19" s="59"/>
      <c r="U19" s="63">
        <f t="shared" si="0"/>
        <v>2005</v>
      </c>
      <c r="V19" s="81" t="s">
        <v>23</v>
      </c>
      <c r="W19" s="59"/>
      <c r="X19" s="60"/>
      <c r="Y19" s="63">
        <f t="shared" si="1"/>
        <v>3005</v>
      </c>
      <c r="Z19" s="82"/>
      <c r="AA19" s="60"/>
      <c r="AB19" s="63">
        <f t="shared" si="2"/>
        <v>4005</v>
      </c>
      <c r="AC19" s="83"/>
      <c r="AD19" s="83">
        <f t="shared" si="3"/>
        <v>5005</v>
      </c>
      <c r="AE19" s="82"/>
      <c r="AF19" s="84"/>
      <c r="AG19" s="83">
        <f t="shared" si="4"/>
        <v>6005</v>
      </c>
      <c r="AH19" s="82"/>
    </row>
    <row r="20" spans="11:34" ht="35.25" customHeight="1">
      <c r="K20" s="2"/>
      <c r="L20" s="77" t="s">
        <v>24</v>
      </c>
      <c r="M20" s="77"/>
      <c r="O20" s="85">
        <f>+O18+1</f>
        <v>102</v>
      </c>
      <c r="P20" s="86"/>
      <c r="Q20" s="84"/>
      <c r="R20" s="61">
        <f t="shared" si="5"/>
        <v>1006</v>
      </c>
      <c r="S20" s="80"/>
      <c r="T20" s="59"/>
      <c r="U20" s="63">
        <f t="shared" si="0"/>
        <v>2006</v>
      </c>
      <c r="V20" s="81" t="s">
        <v>25</v>
      </c>
      <c r="W20" s="59"/>
      <c r="X20" s="60"/>
      <c r="Y20" s="63">
        <f t="shared" si="1"/>
        <v>3006</v>
      </c>
      <c r="Z20" s="82"/>
      <c r="AA20" s="60"/>
      <c r="AB20" s="63">
        <f t="shared" si="2"/>
        <v>4006</v>
      </c>
      <c r="AC20" s="83"/>
      <c r="AD20" s="83">
        <f t="shared" si="3"/>
        <v>5006</v>
      </c>
      <c r="AE20" s="82"/>
      <c r="AF20" s="84"/>
      <c r="AG20" s="83">
        <f t="shared" si="4"/>
        <v>6006</v>
      </c>
      <c r="AH20" s="82"/>
    </row>
    <row r="21" spans="11:34" ht="35.25" customHeight="1">
      <c r="K21" s="2"/>
      <c r="L21" s="77" t="s">
        <v>26</v>
      </c>
      <c r="M21" s="77"/>
      <c r="O21" s="83">
        <f>+O20+1</f>
        <v>103</v>
      </c>
      <c r="P21" s="82"/>
      <c r="Q21" s="84"/>
      <c r="R21" s="61">
        <f t="shared" si="5"/>
        <v>1007</v>
      </c>
      <c r="S21" s="80"/>
      <c r="T21" s="59"/>
      <c r="U21" s="63">
        <f t="shared" si="0"/>
        <v>2007</v>
      </c>
      <c r="V21" s="81" t="s">
        <v>27</v>
      </c>
      <c r="W21" s="59"/>
      <c r="X21" s="60"/>
      <c r="Y21" s="63">
        <f t="shared" si="1"/>
        <v>3007</v>
      </c>
      <c r="Z21" s="82"/>
      <c r="AA21" s="60"/>
      <c r="AB21" s="63">
        <f t="shared" si="2"/>
        <v>4007</v>
      </c>
      <c r="AC21" s="83"/>
      <c r="AD21" s="83">
        <f t="shared" si="3"/>
        <v>5007</v>
      </c>
      <c r="AE21" s="82"/>
      <c r="AF21" s="84"/>
      <c r="AG21" s="83">
        <f t="shared" si="4"/>
        <v>6007</v>
      </c>
      <c r="AH21" s="82"/>
    </row>
    <row r="22" spans="11:34" ht="19.5" customHeight="1">
      <c r="K22" s="2"/>
      <c r="L22" s="77" t="s">
        <v>28</v>
      </c>
      <c r="M22" s="77"/>
      <c r="O22" s="83">
        <f>+O21+1</f>
        <v>104</v>
      </c>
      <c r="P22" s="82"/>
      <c r="Q22" s="84"/>
      <c r="R22" s="61">
        <f t="shared" si="5"/>
        <v>1008</v>
      </c>
      <c r="S22" s="80"/>
      <c r="T22" s="59"/>
      <c r="U22" s="63">
        <f t="shared" si="0"/>
        <v>2008</v>
      </c>
      <c r="V22" s="81" t="s">
        <v>29</v>
      </c>
      <c r="W22" s="59"/>
      <c r="X22" s="60"/>
      <c r="Y22" s="63">
        <f t="shared" si="1"/>
        <v>3008</v>
      </c>
      <c r="Z22" s="82"/>
      <c r="AA22" s="60"/>
      <c r="AB22" s="63">
        <f t="shared" si="2"/>
        <v>4008</v>
      </c>
      <c r="AC22" s="87"/>
      <c r="AD22" s="83">
        <f t="shared" si="3"/>
        <v>5008</v>
      </c>
      <c r="AE22" s="82"/>
      <c r="AF22" s="84"/>
      <c r="AG22" s="83">
        <f t="shared" si="4"/>
        <v>6008</v>
      </c>
      <c r="AH22" s="82"/>
    </row>
    <row r="23" spans="10:34" ht="30" customHeight="1">
      <c r="J23" s="75" t="s">
        <v>30</v>
      </c>
      <c r="K23" s="75"/>
      <c r="L23" s="76"/>
      <c r="M23" s="76"/>
      <c r="N23" s="76"/>
      <c r="O23" s="63">
        <f>+O22+1</f>
        <v>105</v>
      </c>
      <c r="P23" s="66"/>
      <c r="Q23" s="60"/>
      <c r="R23" s="61">
        <f t="shared" si="5"/>
        <v>1009</v>
      </c>
      <c r="S23" s="72"/>
      <c r="T23" s="59"/>
      <c r="U23" s="63">
        <f t="shared" si="0"/>
        <v>2009</v>
      </c>
      <c r="V23" s="74"/>
      <c r="W23" s="59"/>
      <c r="X23" s="60"/>
      <c r="Y23" s="63">
        <f t="shared" si="1"/>
        <v>3009</v>
      </c>
      <c r="Z23" s="88"/>
      <c r="AA23" s="60"/>
      <c r="AB23" s="63">
        <f t="shared" si="2"/>
        <v>4009</v>
      </c>
      <c r="AC23" s="89"/>
      <c r="AD23" s="73">
        <f>+AD22+1</f>
        <v>5009</v>
      </c>
      <c r="AE23" s="74"/>
      <c r="AF23" s="60"/>
      <c r="AG23" s="73">
        <f>+AG22+1</f>
        <v>6009</v>
      </c>
      <c r="AH23" s="74"/>
    </row>
    <row r="24" spans="11:34" ht="19.5" customHeight="1">
      <c r="K24" s="77"/>
      <c r="L24" s="77" t="s">
        <v>31</v>
      </c>
      <c r="M24" s="77"/>
      <c r="O24" s="78"/>
      <c r="P24" s="78"/>
      <c r="Q24" s="84"/>
      <c r="R24" s="61">
        <f t="shared" si="5"/>
        <v>1010</v>
      </c>
      <c r="S24" s="90"/>
      <c r="T24" s="59"/>
      <c r="U24" s="63">
        <f t="shared" si="0"/>
        <v>2010</v>
      </c>
      <c r="V24" s="81" t="s">
        <v>32</v>
      </c>
      <c r="W24" s="59"/>
      <c r="X24" s="60"/>
      <c r="Y24" s="63">
        <f t="shared" si="1"/>
        <v>3010</v>
      </c>
      <c r="Z24" s="86"/>
      <c r="AA24" s="60"/>
      <c r="AB24" s="63">
        <f t="shared" si="2"/>
        <v>4010</v>
      </c>
      <c r="AC24" s="85"/>
      <c r="AD24" s="85"/>
      <c r="AE24" s="86"/>
      <c r="AF24" s="84"/>
      <c r="AG24" s="85"/>
      <c r="AH24" s="86"/>
    </row>
    <row r="25" spans="11:34" ht="19.5" customHeight="1">
      <c r="K25" s="77"/>
      <c r="L25" s="77" t="s">
        <v>33</v>
      </c>
      <c r="M25" s="77"/>
      <c r="O25" s="78"/>
      <c r="P25" s="78"/>
      <c r="Q25" s="84"/>
      <c r="R25" s="61">
        <f t="shared" si="5"/>
        <v>1011</v>
      </c>
      <c r="S25" s="90"/>
      <c r="T25" s="59"/>
      <c r="U25" s="63">
        <f t="shared" si="0"/>
        <v>2011</v>
      </c>
      <c r="V25" s="81" t="s">
        <v>34</v>
      </c>
      <c r="W25" s="59"/>
      <c r="X25" s="60"/>
      <c r="Y25" s="63">
        <f t="shared" si="1"/>
        <v>3011</v>
      </c>
      <c r="Z25" s="86"/>
      <c r="AA25" s="60"/>
      <c r="AB25" s="63">
        <f t="shared" si="2"/>
        <v>4011</v>
      </c>
      <c r="AC25" s="91"/>
      <c r="AD25" s="85"/>
      <c r="AE25" s="86"/>
      <c r="AF25" s="84"/>
      <c r="AG25" s="85"/>
      <c r="AH25" s="86"/>
    </row>
    <row r="26" spans="12:34" ht="19.5" customHeight="1">
      <c r="L26" s="77" t="s">
        <v>35</v>
      </c>
      <c r="M26" s="77"/>
      <c r="O26" s="78"/>
      <c r="P26" s="78"/>
      <c r="Q26" s="79"/>
      <c r="R26" s="61">
        <f t="shared" si="5"/>
        <v>1012</v>
      </c>
      <c r="S26" s="80"/>
      <c r="T26" s="92"/>
      <c r="U26" s="63">
        <f t="shared" si="0"/>
        <v>2012</v>
      </c>
      <c r="V26" s="81" t="s">
        <v>36</v>
      </c>
      <c r="W26" s="59"/>
      <c r="X26" s="60"/>
      <c r="Y26" s="63">
        <f t="shared" si="1"/>
        <v>3012</v>
      </c>
      <c r="Z26" s="82"/>
      <c r="AA26" s="92"/>
      <c r="AB26" s="63">
        <f t="shared" si="2"/>
        <v>4012</v>
      </c>
      <c r="AC26" s="83"/>
      <c r="AD26" s="83"/>
      <c r="AE26" s="82"/>
      <c r="AF26" s="84"/>
      <c r="AG26" s="83"/>
      <c r="AH26" s="82"/>
    </row>
    <row r="27" spans="6:34" ht="33.75" customHeight="1">
      <c r="F27" s="57"/>
      <c r="G27" s="57"/>
      <c r="H27" s="271" t="s">
        <v>37</v>
      </c>
      <c r="I27" s="271"/>
      <c r="J27" s="272"/>
      <c r="K27" s="272"/>
      <c r="L27" s="272"/>
      <c r="M27" s="272"/>
      <c r="N27" s="272"/>
      <c r="O27" s="93"/>
      <c r="P27" s="93"/>
      <c r="Q27" s="59"/>
      <c r="R27" s="61">
        <f>+R26+1</f>
        <v>1013</v>
      </c>
      <c r="S27" s="62"/>
      <c r="T27" s="92"/>
      <c r="U27" s="63">
        <f>R27+1000</f>
        <v>2013</v>
      </c>
      <c r="V27" s="66"/>
      <c r="W27" s="59"/>
      <c r="X27" s="60"/>
      <c r="Y27" s="63">
        <f>R27+2000</f>
        <v>3013</v>
      </c>
      <c r="Z27" s="64"/>
      <c r="AA27" s="92"/>
      <c r="AB27" s="63">
        <f t="shared" si="2"/>
        <v>4013</v>
      </c>
      <c r="AC27" s="65"/>
      <c r="AD27" s="63"/>
      <c r="AE27" s="66"/>
      <c r="AF27" s="60"/>
      <c r="AG27" s="63"/>
      <c r="AH27" s="66"/>
    </row>
    <row r="28" spans="10:34" ht="30" customHeight="1">
      <c r="J28" s="75" t="s">
        <v>38</v>
      </c>
      <c r="K28" s="75"/>
      <c r="L28" s="76"/>
      <c r="M28" s="76"/>
      <c r="N28" s="76"/>
      <c r="O28" s="93"/>
      <c r="P28" s="93"/>
      <c r="Q28" s="59"/>
      <c r="R28" s="61">
        <f>+R27+1</f>
        <v>1014</v>
      </c>
      <c r="S28" s="62"/>
      <c r="T28" s="92"/>
      <c r="U28" s="63">
        <f>R28+1000</f>
        <v>2014</v>
      </c>
      <c r="V28" s="66"/>
      <c r="W28" s="59"/>
      <c r="X28" s="60"/>
      <c r="Y28" s="63">
        <f>R28+2000</f>
        <v>3014</v>
      </c>
      <c r="Z28" s="64"/>
      <c r="AA28" s="92"/>
      <c r="AB28" s="63">
        <f t="shared" si="2"/>
        <v>4014</v>
      </c>
      <c r="AC28" s="65"/>
      <c r="AD28" s="63"/>
      <c r="AE28" s="66"/>
      <c r="AF28" s="60"/>
      <c r="AG28" s="63"/>
      <c r="AH28" s="66"/>
    </row>
    <row r="29" spans="11:34" ht="35.25" customHeight="1">
      <c r="K29" s="77"/>
      <c r="L29" s="77" t="s">
        <v>39</v>
      </c>
      <c r="M29" s="77"/>
      <c r="N29" s="77"/>
      <c r="O29" s="78"/>
      <c r="P29" s="78"/>
      <c r="Q29" s="79"/>
      <c r="R29" s="61">
        <f>+R28+1</f>
        <v>1015</v>
      </c>
      <c r="S29" s="80"/>
      <c r="T29" s="92"/>
      <c r="U29" s="63">
        <f aca="true" t="shared" si="6" ref="U29:U37">R29+1000</f>
        <v>2015</v>
      </c>
      <c r="V29" s="81" t="s">
        <v>40</v>
      </c>
      <c r="W29" s="59"/>
      <c r="X29" s="60"/>
      <c r="Y29" s="63">
        <f aca="true" t="shared" si="7" ref="Y29:Y37">R29+2000</f>
        <v>3015</v>
      </c>
      <c r="Z29" s="82"/>
      <c r="AA29" s="92"/>
      <c r="AB29" s="63">
        <f t="shared" si="2"/>
        <v>4015</v>
      </c>
      <c r="AC29" s="83"/>
      <c r="AD29" s="83"/>
      <c r="AE29" s="82"/>
      <c r="AF29" s="84"/>
      <c r="AG29" s="83"/>
      <c r="AH29" s="82"/>
    </row>
    <row r="30" spans="11:34" ht="35.25" customHeight="1">
      <c r="K30" s="2"/>
      <c r="L30" s="77" t="s">
        <v>41</v>
      </c>
      <c r="M30" s="77"/>
      <c r="N30" s="77"/>
      <c r="O30" s="78"/>
      <c r="P30" s="78"/>
      <c r="Q30" s="79"/>
      <c r="R30" s="61">
        <f>+R29+1</f>
        <v>1016</v>
      </c>
      <c r="S30" s="80"/>
      <c r="T30" s="92"/>
      <c r="U30" s="63">
        <f t="shared" si="6"/>
        <v>2016</v>
      </c>
      <c r="V30" s="81" t="s">
        <v>42</v>
      </c>
      <c r="W30" s="59"/>
      <c r="X30" s="60"/>
      <c r="Y30" s="63">
        <f t="shared" si="7"/>
        <v>3016</v>
      </c>
      <c r="Z30" s="82"/>
      <c r="AA30" s="92"/>
      <c r="AB30" s="63">
        <f t="shared" si="2"/>
        <v>4016</v>
      </c>
      <c r="AC30" s="83"/>
      <c r="AD30" s="83"/>
      <c r="AE30" s="82"/>
      <c r="AF30" s="84"/>
      <c r="AG30" s="83"/>
      <c r="AH30" s="82"/>
    </row>
    <row r="31" spans="11:34" ht="35.25" customHeight="1">
      <c r="K31" s="2"/>
      <c r="L31" s="77" t="s">
        <v>43</v>
      </c>
      <c r="M31" s="77"/>
      <c r="N31" s="77"/>
      <c r="O31" s="78"/>
      <c r="P31" s="78"/>
      <c r="Q31" s="79"/>
      <c r="R31" s="61">
        <f>+R30+1</f>
        <v>1017</v>
      </c>
      <c r="S31" s="80"/>
      <c r="T31" s="92"/>
      <c r="U31" s="63">
        <f t="shared" si="6"/>
        <v>2017</v>
      </c>
      <c r="V31" s="81" t="s">
        <v>44</v>
      </c>
      <c r="W31" s="59"/>
      <c r="X31" s="60"/>
      <c r="Y31" s="63">
        <f t="shared" si="7"/>
        <v>3017</v>
      </c>
      <c r="Z31" s="82"/>
      <c r="AA31" s="92"/>
      <c r="AB31" s="63">
        <f t="shared" si="2"/>
        <v>4017</v>
      </c>
      <c r="AC31" s="83"/>
      <c r="AD31" s="83"/>
      <c r="AE31" s="82"/>
      <c r="AF31" s="84"/>
      <c r="AG31" s="83"/>
      <c r="AH31" s="82"/>
    </row>
    <row r="32" spans="2:61" s="60" customFormat="1" ht="30" customHeight="1">
      <c r="B32" s="2"/>
      <c r="C32" s="2"/>
      <c r="D32" s="2"/>
      <c r="E32" s="2"/>
      <c r="F32" s="2"/>
      <c r="G32" s="2"/>
      <c r="H32" s="2"/>
      <c r="I32" s="2"/>
      <c r="J32" s="75" t="s">
        <v>45</v>
      </c>
      <c r="K32" s="75"/>
      <c r="L32" s="76"/>
      <c r="M32" s="76"/>
      <c r="N32" s="76"/>
      <c r="O32" s="93"/>
      <c r="P32" s="93"/>
      <c r="Q32" s="59"/>
      <c r="R32" s="61">
        <f aca="true" t="shared" si="8" ref="R32:R37">+R31+1</f>
        <v>1018</v>
      </c>
      <c r="S32" s="94"/>
      <c r="T32" s="92"/>
      <c r="U32" s="63">
        <f t="shared" si="6"/>
        <v>2018</v>
      </c>
      <c r="V32" s="95"/>
      <c r="W32" s="59"/>
      <c r="Y32" s="63">
        <f t="shared" si="7"/>
        <v>3018</v>
      </c>
      <c r="Z32" s="64"/>
      <c r="AA32" s="92"/>
      <c r="AB32" s="63">
        <f t="shared" si="2"/>
        <v>4018</v>
      </c>
      <c r="AC32" s="65"/>
      <c r="AD32" s="63"/>
      <c r="AE32" s="66"/>
      <c r="AG32" s="63"/>
      <c r="AH32" s="6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</row>
    <row r="33" spans="11:34" ht="19.5" customHeight="1">
      <c r="K33" s="77"/>
      <c r="L33" s="77" t="s">
        <v>46</v>
      </c>
      <c r="M33" s="77"/>
      <c r="O33" s="78"/>
      <c r="P33" s="78"/>
      <c r="Q33" s="79"/>
      <c r="R33" s="61">
        <f t="shared" si="8"/>
        <v>1019</v>
      </c>
      <c r="S33" s="80"/>
      <c r="T33" s="92"/>
      <c r="U33" s="63">
        <f t="shared" si="6"/>
        <v>2019</v>
      </c>
      <c r="V33" s="81" t="s">
        <v>47</v>
      </c>
      <c r="W33" s="59"/>
      <c r="X33" s="60"/>
      <c r="Y33" s="63">
        <f t="shared" si="7"/>
        <v>3019</v>
      </c>
      <c r="Z33" s="82"/>
      <c r="AA33" s="92"/>
      <c r="AB33" s="63">
        <f t="shared" si="2"/>
        <v>4019</v>
      </c>
      <c r="AC33" s="83"/>
      <c r="AD33" s="83"/>
      <c r="AE33" s="82"/>
      <c r="AF33" s="84"/>
      <c r="AG33" s="83"/>
      <c r="AH33" s="82"/>
    </row>
    <row r="34" spans="11:34" ht="19.5" customHeight="1">
      <c r="K34" s="77"/>
      <c r="L34" s="77" t="s">
        <v>48</v>
      </c>
      <c r="M34" s="77"/>
      <c r="O34" s="78"/>
      <c r="P34" s="78"/>
      <c r="Q34" s="79"/>
      <c r="R34" s="61">
        <f t="shared" si="8"/>
        <v>1020</v>
      </c>
      <c r="S34" s="80"/>
      <c r="T34" s="92"/>
      <c r="U34" s="63">
        <f t="shared" si="6"/>
        <v>2020</v>
      </c>
      <c r="V34" s="81" t="s">
        <v>49</v>
      </c>
      <c r="W34" s="59"/>
      <c r="X34" s="60"/>
      <c r="Y34" s="63">
        <f t="shared" si="7"/>
        <v>3020</v>
      </c>
      <c r="Z34" s="82"/>
      <c r="AA34" s="92"/>
      <c r="AB34" s="63">
        <f t="shared" si="2"/>
        <v>4020</v>
      </c>
      <c r="AC34" s="83"/>
      <c r="AD34" s="83"/>
      <c r="AE34" s="82"/>
      <c r="AF34" s="84"/>
      <c r="AG34" s="83"/>
      <c r="AH34" s="82"/>
    </row>
    <row r="35" spans="11:34" ht="19.5" customHeight="1">
      <c r="K35" s="77"/>
      <c r="L35" s="77" t="s">
        <v>50</v>
      </c>
      <c r="M35" s="77"/>
      <c r="O35" s="78"/>
      <c r="P35" s="78"/>
      <c r="Q35" s="79"/>
      <c r="R35" s="61">
        <f t="shared" si="8"/>
        <v>1021</v>
      </c>
      <c r="S35" s="80"/>
      <c r="T35" s="92"/>
      <c r="U35" s="63">
        <f t="shared" si="6"/>
        <v>2021</v>
      </c>
      <c r="V35" s="81" t="s">
        <v>51</v>
      </c>
      <c r="W35" s="59"/>
      <c r="X35" s="60"/>
      <c r="Y35" s="63">
        <f t="shared" si="7"/>
        <v>3021</v>
      </c>
      <c r="Z35" s="82"/>
      <c r="AA35" s="92"/>
      <c r="AB35" s="63">
        <f t="shared" si="2"/>
        <v>4021</v>
      </c>
      <c r="AC35" s="83"/>
      <c r="AD35" s="83"/>
      <c r="AE35" s="82"/>
      <c r="AF35" s="84"/>
      <c r="AG35" s="83"/>
      <c r="AH35" s="82"/>
    </row>
    <row r="36" spans="11:34" ht="19.5" customHeight="1">
      <c r="K36" s="77"/>
      <c r="L36" s="77" t="s">
        <v>31</v>
      </c>
      <c r="M36" s="77"/>
      <c r="O36" s="78"/>
      <c r="P36" s="78"/>
      <c r="Q36" s="79"/>
      <c r="R36" s="61">
        <f t="shared" si="8"/>
        <v>1022</v>
      </c>
      <c r="S36" s="80"/>
      <c r="T36" s="92"/>
      <c r="U36" s="63">
        <f t="shared" si="6"/>
        <v>2022</v>
      </c>
      <c r="V36" s="81" t="s">
        <v>52</v>
      </c>
      <c r="W36" s="59"/>
      <c r="X36" s="60"/>
      <c r="Y36" s="63">
        <f t="shared" si="7"/>
        <v>3022</v>
      </c>
      <c r="Z36" s="82"/>
      <c r="AA36" s="92"/>
      <c r="AB36" s="63">
        <f t="shared" si="2"/>
        <v>4022</v>
      </c>
      <c r="AC36" s="83"/>
      <c r="AD36" s="83"/>
      <c r="AE36" s="82"/>
      <c r="AF36" s="84"/>
      <c r="AG36" s="83"/>
      <c r="AH36" s="82"/>
    </row>
    <row r="37" spans="11:34" ht="19.5" customHeight="1">
      <c r="K37" s="77"/>
      <c r="L37" s="77" t="s">
        <v>53</v>
      </c>
      <c r="M37" s="77"/>
      <c r="O37" s="78"/>
      <c r="P37" s="78"/>
      <c r="Q37" s="79"/>
      <c r="R37" s="61">
        <f t="shared" si="8"/>
        <v>1023</v>
      </c>
      <c r="S37" s="80"/>
      <c r="T37" s="92"/>
      <c r="U37" s="63">
        <f t="shared" si="6"/>
        <v>2023</v>
      </c>
      <c r="V37" s="81" t="s">
        <v>54</v>
      </c>
      <c r="W37" s="59"/>
      <c r="X37" s="60"/>
      <c r="Y37" s="63">
        <f t="shared" si="7"/>
        <v>3023</v>
      </c>
      <c r="Z37" s="82"/>
      <c r="AA37" s="92"/>
      <c r="AB37" s="63">
        <f t="shared" si="2"/>
        <v>4023</v>
      </c>
      <c r="AC37" s="83"/>
      <c r="AD37" s="83"/>
      <c r="AE37" s="82"/>
      <c r="AF37" s="84"/>
      <c r="AG37" s="83"/>
      <c r="AH37" s="82"/>
    </row>
    <row r="38" spans="2:36" ht="17.25" customHeight="1">
      <c r="B38" s="29"/>
      <c r="C38" s="29"/>
      <c r="D38" s="29"/>
      <c r="E38" s="29"/>
      <c r="F38" s="29"/>
      <c r="G38" s="29"/>
      <c r="H38" s="29"/>
      <c r="I38" s="29"/>
      <c r="J38" s="29"/>
      <c r="K38" s="30"/>
      <c r="L38" s="97"/>
      <c r="M38" s="97"/>
      <c r="N38" s="29"/>
      <c r="O38" s="59"/>
      <c r="P38" s="59"/>
      <c r="Q38" s="59"/>
      <c r="R38" s="59"/>
      <c r="S38" s="59"/>
      <c r="T38" s="92"/>
      <c r="U38" s="59"/>
      <c r="V38" s="59"/>
      <c r="W38" s="59"/>
      <c r="X38" s="60"/>
      <c r="Y38" s="59"/>
      <c r="Z38" s="59"/>
      <c r="AA38" s="92"/>
      <c r="AB38" s="59"/>
      <c r="AC38" s="59"/>
      <c r="AD38" s="93"/>
      <c r="AE38" s="59"/>
      <c r="AF38" s="60"/>
      <c r="AG38" s="59"/>
      <c r="AH38" s="93"/>
      <c r="AI38" s="54"/>
      <c r="AJ38" s="24"/>
    </row>
    <row r="39" spans="2:34" ht="17.25" customHeight="1" thickBot="1">
      <c r="B39" s="8"/>
      <c r="C39" s="8"/>
      <c r="D39" s="8"/>
      <c r="E39" s="8"/>
      <c r="F39" s="8"/>
      <c r="G39" s="8"/>
      <c r="H39" s="8"/>
      <c r="I39" s="8"/>
      <c r="J39" s="8"/>
      <c r="K39" s="100"/>
      <c r="L39" s="100"/>
      <c r="M39" s="100"/>
      <c r="N39" s="8"/>
      <c r="O39" s="101"/>
      <c r="P39" s="101"/>
      <c r="Q39" s="101"/>
      <c r="R39" s="102"/>
      <c r="S39" s="103"/>
      <c r="T39" s="104"/>
      <c r="U39" s="104"/>
      <c r="V39" s="104"/>
      <c r="W39" s="104"/>
      <c r="X39" s="104"/>
      <c r="Y39" s="103"/>
      <c r="Z39" s="103"/>
      <c r="AA39" s="104"/>
      <c r="AB39" s="103"/>
      <c r="AC39" s="103"/>
      <c r="AD39" s="93"/>
      <c r="AE39" s="101"/>
      <c r="AF39" s="101"/>
      <c r="AG39" s="101"/>
      <c r="AH39" s="93"/>
    </row>
    <row r="40" spans="2:34" ht="16.5" customHeight="1">
      <c r="B40" s="13"/>
      <c r="C40" s="14"/>
      <c r="D40" s="14"/>
      <c r="E40" s="14"/>
      <c r="F40" s="14"/>
      <c r="G40" s="14"/>
      <c r="H40" s="15"/>
      <c r="I40" s="15"/>
      <c r="J40" s="15"/>
      <c r="K40" s="16"/>
      <c r="L40" s="29"/>
      <c r="M40" s="29"/>
      <c r="N40" s="15"/>
      <c r="O40" s="105"/>
      <c r="P40" s="106"/>
      <c r="Q40" s="107" t="s">
        <v>1</v>
      </c>
      <c r="R40" s="108" t="s">
        <v>1</v>
      </c>
      <c r="S40" s="109"/>
      <c r="T40" s="109"/>
      <c r="U40" s="109"/>
      <c r="V40" s="109"/>
      <c r="W40" s="109"/>
      <c r="X40" s="109"/>
      <c r="Y40" s="110"/>
      <c r="Z40" s="109"/>
      <c r="AA40" s="109"/>
      <c r="AB40" s="111"/>
      <c r="AC40" s="112"/>
      <c r="AD40" s="105"/>
      <c r="AE40" s="59"/>
      <c r="AF40" s="59"/>
      <c r="AG40" s="58"/>
      <c r="AH40" s="113"/>
    </row>
    <row r="41" spans="2:34" ht="16.5" customHeight="1">
      <c r="B41" s="27"/>
      <c r="C41" s="28"/>
      <c r="D41" s="28"/>
      <c r="E41" s="28"/>
      <c r="F41" s="28"/>
      <c r="G41" s="28"/>
      <c r="H41" s="29"/>
      <c r="I41" s="29"/>
      <c r="J41" s="29"/>
      <c r="K41" s="30"/>
      <c r="L41" s="29"/>
      <c r="M41" s="29"/>
      <c r="N41" s="29"/>
      <c r="O41" s="58"/>
      <c r="P41" s="59"/>
      <c r="Q41" s="114" t="s">
        <v>2</v>
      </c>
      <c r="R41" s="115" t="s">
        <v>2</v>
      </c>
      <c r="S41" s="104"/>
      <c r="T41" s="104"/>
      <c r="U41" s="104"/>
      <c r="V41" s="104"/>
      <c r="W41" s="104"/>
      <c r="X41" s="104"/>
      <c r="Y41" s="116"/>
      <c r="Z41" s="104"/>
      <c r="AA41" s="104"/>
      <c r="AB41" s="117"/>
      <c r="AC41" s="118" t="s">
        <v>55</v>
      </c>
      <c r="AD41" s="119"/>
      <c r="AE41" s="59"/>
      <c r="AF41" s="59"/>
      <c r="AG41" s="58"/>
      <c r="AH41" s="120"/>
    </row>
    <row r="42" spans="2:34" ht="16.5" customHeight="1">
      <c r="B42" s="27"/>
      <c r="C42" s="28"/>
      <c r="D42" s="28"/>
      <c r="E42" s="28"/>
      <c r="F42" s="28"/>
      <c r="G42" s="28"/>
      <c r="H42" s="29"/>
      <c r="I42" s="29"/>
      <c r="J42" s="29"/>
      <c r="K42" s="30"/>
      <c r="L42" s="29"/>
      <c r="M42" s="29"/>
      <c r="N42" s="29"/>
      <c r="O42" s="58"/>
      <c r="P42" s="59"/>
      <c r="Q42" s="114"/>
      <c r="R42" s="115"/>
      <c r="S42" s="104"/>
      <c r="T42" s="104"/>
      <c r="U42" s="104"/>
      <c r="V42" s="104"/>
      <c r="W42" s="104"/>
      <c r="X42" s="104"/>
      <c r="Y42" s="116"/>
      <c r="Z42" s="104"/>
      <c r="AA42" s="104"/>
      <c r="AB42" s="117"/>
      <c r="AC42" s="121"/>
      <c r="AD42" s="119"/>
      <c r="AE42" s="59"/>
      <c r="AF42" s="59"/>
      <c r="AG42" s="58"/>
      <c r="AH42" s="120"/>
    </row>
    <row r="43" spans="2:34" ht="16.5" customHeight="1" thickBot="1">
      <c r="B43" s="38" t="s">
        <v>4</v>
      </c>
      <c r="C43" s="8"/>
      <c r="D43" s="8"/>
      <c r="E43" s="8"/>
      <c r="F43" s="8"/>
      <c r="G43" s="8"/>
      <c r="H43" s="8"/>
      <c r="I43" s="8"/>
      <c r="J43" s="8"/>
      <c r="K43" s="9"/>
      <c r="L43" s="8"/>
      <c r="M43" s="8"/>
      <c r="N43" s="8"/>
      <c r="O43" s="122"/>
      <c r="P43" s="101"/>
      <c r="Q43" s="123" t="s">
        <v>5</v>
      </c>
      <c r="R43" s="124" t="s">
        <v>5</v>
      </c>
      <c r="S43" s="102"/>
      <c r="T43" s="102"/>
      <c r="U43" s="102"/>
      <c r="V43" s="102"/>
      <c r="W43" s="102"/>
      <c r="X43" s="102"/>
      <c r="Y43" s="125"/>
      <c r="Z43" s="102"/>
      <c r="AA43" s="102"/>
      <c r="AB43" s="126"/>
      <c r="AC43" s="127"/>
      <c r="AD43" s="122"/>
      <c r="AE43" s="101"/>
      <c r="AF43" s="101"/>
      <c r="AG43" s="122"/>
      <c r="AH43" s="128"/>
    </row>
    <row r="44" spans="11:34" ht="12.75" customHeight="1">
      <c r="K44" s="77"/>
      <c r="L44" s="29"/>
      <c r="M44" s="29"/>
      <c r="O44" s="59"/>
      <c r="P44" s="59"/>
      <c r="Q44" s="60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59"/>
      <c r="AE44" s="59"/>
      <c r="AF44" s="59"/>
      <c r="AG44" s="59"/>
      <c r="AH44" s="59"/>
    </row>
    <row r="45" spans="2:34" ht="12.75" customHeight="1">
      <c r="B45" s="29"/>
      <c r="C45" s="29"/>
      <c r="D45" s="29"/>
      <c r="E45" s="29"/>
      <c r="F45" s="29"/>
      <c r="G45" s="29"/>
      <c r="H45" s="29"/>
      <c r="I45" s="29"/>
      <c r="J45" s="29"/>
      <c r="K45" s="30"/>
      <c r="L45" s="29"/>
      <c r="M45" s="29"/>
      <c r="N45" s="29"/>
      <c r="O45" s="60"/>
      <c r="P45" s="60"/>
      <c r="Q45" s="60"/>
      <c r="R45" s="274" t="s">
        <v>6</v>
      </c>
      <c r="S45" s="274"/>
      <c r="T45" s="274"/>
      <c r="U45" s="274"/>
      <c r="V45" s="274"/>
      <c r="W45" s="129"/>
      <c r="X45" s="129"/>
      <c r="Y45" s="275" t="s">
        <v>7</v>
      </c>
      <c r="Z45" s="275"/>
      <c r="AA45" s="275"/>
      <c r="AB45" s="275"/>
      <c r="AC45" s="275"/>
      <c r="AD45" s="275"/>
      <c r="AE45" s="275"/>
      <c r="AF45" s="275"/>
      <c r="AG45" s="275"/>
      <c r="AH45" s="275"/>
    </row>
    <row r="46" spans="2:34" ht="12.75" customHeight="1">
      <c r="B46" s="29"/>
      <c r="C46" s="29"/>
      <c r="D46" s="29"/>
      <c r="E46" s="29"/>
      <c r="F46" s="29"/>
      <c r="G46" s="29"/>
      <c r="H46" s="29"/>
      <c r="I46" s="29"/>
      <c r="J46" s="29"/>
      <c r="K46" s="30"/>
      <c r="L46" s="29"/>
      <c r="M46" s="29"/>
      <c r="N46" s="29"/>
      <c r="O46" s="98"/>
      <c r="P46" s="93"/>
      <c r="Q46" s="59"/>
      <c r="R46" s="99"/>
      <c r="S46" s="103"/>
      <c r="T46" s="103"/>
      <c r="U46" s="103"/>
      <c r="V46" s="103"/>
      <c r="W46" s="104"/>
      <c r="X46" s="104"/>
      <c r="Y46" s="103"/>
      <c r="Z46" s="103"/>
      <c r="AA46" s="103"/>
      <c r="AB46" s="103"/>
      <c r="AC46" s="103"/>
      <c r="AD46" s="93"/>
      <c r="AE46" s="93"/>
      <c r="AF46" s="93"/>
      <c r="AG46" s="93"/>
      <c r="AH46" s="93"/>
    </row>
    <row r="47" spans="2:34" ht="12.75" customHeight="1">
      <c r="B47" s="29"/>
      <c r="C47" s="29"/>
      <c r="D47" s="29"/>
      <c r="E47" s="29"/>
      <c r="F47" s="29"/>
      <c r="G47" s="29"/>
      <c r="H47" s="29"/>
      <c r="I47" s="29"/>
      <c r="J47" s="29"/>
      <c r="K47" s="30"/>
      <c r="L47" s="29"/>
      <c r="M47" s="29"/>
      <c r="N47" s="29"/>
      <c r="O47" s="257" t="s">
        <v>8</v>
      </c>
      <c r="P47" s="257"/>
      <c r="Q47" s="59"/>
      <c r="R47" s="258" t="s">
        <v>9</v>
      </c>
      <c r="S47" s="258"/>
      <c r="T47" s="116"/>
      <c r="U47" s="258" t="s">
        <v>10</v>
      </c>
      <c r="V47" s="258"/>
      <c r="W47" s="116"/>
      <c r="X47" s="130"/>
      <c r="Y47" s="259" t="s">
        <v>11</v>
      </c>
      <c r="Z47" s="259"/>
      <c r="AA47" s="104"/>
      <c r="AB47" s="198" t="s">
        <v>12</v>
      </c>
      <c r="AC47" s="198"/>
      <c r="AD47" s="166"/>
      <c r="AE47" s="166"/>
      <c r="AF47" s="60"/>
      <c r="AG47" s="166"/>
      <c r="AH47" s="166"/>
    </row>
    <row r="48" spans="2:34" ht="12.75" customHeight="1">
      <c r="B48" s="29"/>
      <c r="C48" s="29"/>
      <c r="D48" s="29"/>
      <c r="E48" s="29"/>
      <c r="F48" s="29"/>
      <c r="G48" s="29"/>
      <c r="H48" s="29"/>
      <c r="I48" s="29"/>
      <c r="J48" s="29"/>
      <c r="K48" s="30"/>
      <c r="L48" s="29"/>
      <c r="M48" s="29"/>
      <c r="N48" s="29"/>
      <c r="O48" s="58"/>
      <c r="P48" s="58"/>
      <c r="Q48" s="59"/>
      <c r="R48" s="198" t="s">
        <v>13</v>
      </c>
      <c r="S48" s="198"/>
      <c r="T48" s="116"/>
      <c r="U48" s="198" t="s">
        <v>14</v>
      </c>
      <c r="V48" s="198"/>
      <c r="W48" s="116"/>
      <c r="X48" s="130"/>
      <c r="Y48" s="167" t="s">
        <v>15</v>
      </c>
      <c r="Z48" s="167"/>
      <c r="AA48" s="129"/>
      <c r="AB48" s="168" t="s">
        <v>16</v>
      </c>
      <c r="AC48" s="168"/>
      <c r="AD48" s="279"/>
      <c r="AE48" s="279"/>
      <c r="AF48" s="60"/>
      <c r="AG48" s="279"/>
      <c r="AH48" s="279"/>
    </row>
    <row r="49" spans="2:34" ht="12.75" customHeight="1">
      <c r="B49" s="29"/>
      <c r="C49" s="29"/>
      <c r="D49" s="29"/>
      <c r="E49" s="29"/>
      <c r="F49" s="29"/>
      <c r="G49" s="29"/>
      <c r="H49" s="29"/>
      <c r="I49" s="29"/>
      <c r="J49" s="29"/>
      <c r="K49" s="30"/>
      <c r="L49" s="29"/>
      <c r="M49" s="29"/>
      <c r="N49" s="29"/>
      <c r="O49" s="138" t="s">
        <v>14</v>
      </c>
      <c r="P49" s="138"/>
      <c r="Q49" s="59"/>
      <c r="R49" s="276"/>
      <c r="S49" s="276"/>
      <c r="T49" s="116"/>
      <c r="U49" s="276"/>
      <c r="V49" s="276"/>
      <c r="W49" s="116"/>
      <c r="X49" s="130"/>
      <c r="Y49" s="277" t="s">
        <v>17</v>
      </c>
      <c r="Z49" s="277"/>
      <c r="AA49" s="104"/>
      <c r="AB49" s="276"/>
      <c r="AC49" s="276"/>
      <c r="AD49" s="138"/>
      <c r="AE49" s="138"/>
      <c r="AF49" s="60"/>
      <c r="AG49" s="138"/>
      <c r="AH49" s="138"/>
    </row>
    <row r="50" spans="3:34" ht="12.75" customHeight="1">
      <c r="C50"/>
      <c r="D50"/>
      <c r="E50"/>
      <c r="F50"/>
      <c r="G50"/>
      <c r="H50"/>
      <c r="K50" s="77"/>
      <c r="L50" s="29"/>
      <c r="M50" s="29"/>
      <c r="O50" s="59"/>
      <c r="P50" s="59"/>
      <c r="Q50" s="60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59"/>
      <c r="AE50" s="59"/>
      <c r="AF50" s="59"/>
      <c r="AG50" s="59"/>
      <c r="AH50" s="59"/>
    </row>
    <row r="51" spans="11:34" ht="12.75" customHeight="1">
      <c r="K51" s="77"/>
      <c r="O51" s="59"/>
      <c r="P51" s="59"/>
      <c r="Q51" s="60"/>
      <c r="R51" s="103"/>
      <c r="S51" s="103"/>
      <c r="T51" s="104"/>
      <c r="U51" s="104"/>
      <c r="V51" s="104"/>
      <c r="W51" s="104"/>
      <c r="X51" s="104"/>
      <c r="Y51" s="103"/>
      <c r="Z51" s="103"/>
      <c r="AA51" s="104"/>
      <c r="AB51" s="103"/>
      <c r="AC51" s="103"/>
      <c r="AD51" s="93"/>
      <c r="AE51" s="93"/>
      <c r="AF51" s="60"/>
      <c r="AG51" s="93"/>
      <c r="AH51" s="93"/>
    </row>
    <row r="52" spans="6:34" ht="30" customHeight="1">
      <c r="F52" s="57" t="s">
        <v>56</v>
      </c>
      <c r="G52" s="57"/>
      <c r="H52" s="57"/>
      <c r="I52" s="57"/>
      <c r="J52" s="57"/>
      <c r="K52" s="131"/>
      <c r="L52" s="76"/>
      <c r="M52" s="76"/>
      <c r="N52" s="76"/>
      <c r="O52" s="59"/>
      <c r="P52" s="59"/>
      <c r="Q52" s="59"/>
      <c r="R52" s="132">
        <f>+R37+1</f>
        <v>1024</v>
      </c>
      <c r="S52" s="95"/>
      <c r="T52" s="104"/>
      <c r="U52" s="132">
        <f>R52+1000</f>
        <v>2024</v>
      </c>
      <c r="V52" s="95"/>
      <c r="W52" s="104"/>
      <c r="X52" s="129"/>
      <c r="Y52" s="132">
        <f>+R52+2000</f>
        <v>3024</v>
      </c>
      <c r="Z52" s="133"/>
      <c r="AA52" s="129"/>
      <c r="AB52" s="132">
        <f>R52+3000</f>
        <v>4024</v>
      </c>
      <c r="AC52" s="133"/>
      <c r="AD52" s="63" t="e">
        <f>+#REF!+1</f>
        <v>#REF!</v>
      </c>
      <c r="AE52" s="66"/>
      <c r="AF52" s="60"/>
      <c r="AG52" s="63" t="e">
        <f>+#REF!+1</f>
        <v>#REF!</v>
      </c>
      <c r="AH52" s="66"/>
    </row>
    <row r="53" spans="8:34" ht="30" customHeight="1">
      <c r="H53" s="271" t="s">
        <v>57</v>
      </c>
      <c r="I53" s="271"/>
      <c r="J53" s="272"/>
      <c r="K53" s="272"/>
      <c r="L53" s="272"/>
      <c r="M53" s="272"/>
      <c r="N53" s="272"/>
      <c r="O53" s="93"/>
      <c r="P53" s="93"/>
      <c r="Q53" s="59"/>
      <c r="R53" s="132">
        <f>+R52+1</f>
        <v>1025</v>
      </c>
      <c r="S53" s="95"/>
      <c r="T53" s="104"/>
      <c r="U53" s="132">
        <f>R53+1000</f>
        <v>2025</v>
      </c>
      <c r="V53" s="95"/>
      <c r="W53" s="104"/>
      <c r="X53" s="129"/>
      <c r="Y53" s="132">
        <f aca="true" t="shared" si="9" ref="Y53:Y61">+R53+2000</f>
        <v>3025</v>
      </c>
      <c r="Z53" s="133"/>
      <c r="AA53" s="129"/>
      <c r="AB53" s="132">
        <f aca="true" t="shared" si="10" ref="AB53:AB73">R53+3000</f>
        <v>4025</v>
      </c>
      <c r="AC53" s="133"/>
      <c r="AD53" s="63" t="e">
        <f aca="true" t="shared" si="11" ref="AD53:AD58">+AD52+1</f>
        <v>#REF!</v>
      </c>
      <c r="AE53" s="66"/>
      <c r="AF53" s="60"/>
      <c r="AG53" s="63" t="e">
        <f aca="true" t="shared" si="12" ref="AG53:AG58">+AG52+1</f>
        <v>#REF!</v>
      </c>
      <c r="AH53" s="66"/>
    </row>
    <row r="54" spans="10:34" ht="30" customHeight="1">
      <c r="J54" s="75" t="s">
        <v>21</v>
      </c>
      <c r="K54" s="75"/>
      <c r="L54" s="76"/>
      <c r="M54" s="76"/>
      <c r="N54" s="76"/>
      <c r="O54" s="63" t="e">
        <f>+#REF!+1</f>
        <v>#REF!</v>
      </c>
      <c r="P54" s="66"/>
      <c r="Q54" s="60"/>
      <c r="R54" s="132">
        <f>+R53+1</f>
        <v>1026</v>
      </c>
      <c r="S54" s="95"/>
      <c r="T54" s="104"/>
      <c r="U54" s="132">
        <f aca="true" t="shared" si="13" ref="U54:U61">R54+1000</f>
        <v>2026</v>
      </c>
      <c r="V54" s="95"/>
      <c r="W54" s="104"/>
      <c r="X54" s="129"/>
      <c r="Y54" s="132">
        <f t="shared" si="9"/>
        <v>3026</v>
      </c>
      <c r="Z54" s="133"/>
      <c r="AA54" s="129"/>
      <c r="AB54" s="132">
        <f t="shared" si="10"/>
        <v>4026</v>
      </c>
      <c r="AC54" s="133"/>
      <c r="AD54" s="63" t="e">
        <f t="shared" si="11"/>
        <v>#REF!</v>
      </c>
      <c r="AE54" s="66"/>
      <c r="AF54" s="60"/>
      <c r="AG54" s="63" t="e">
        <f t="shared" si="12"/>
        <v>#REF!</v>
      </c>
      <c r="AH54" s="66"/>
    </row>
    <row r="55" spans="11:34" ht="47.25" customHeight="1">
      <c r="K55" s="2"/>
      <c r="L55" s="77" t="s">
        <v>22</v>
      </c>
      <c r="M55" s="77"/>
      <c r="N55" s="77"/>
      <c r="O55" s="84"/>
      <c r="P55" s="78"/>
      <c r="Q55" s="79"/>
      <c r="R55" s="132">
        <f>+R54+1</f>
        <v>1027</v>
      </c>
      <c r="S55" s="134"/>
      <c r="T55" s="104"/>
      <c r="U55" s="132">
        <f t="shared" si="13"/>
        <v>2027</v>
      </c>
      <c r="V55" s="135" t="s">
        <v>58</v>
      </c>
      <c r="W55" s="104"/>
      <c r="X55" s="129"/>
      <c r="Y55" s="132">
        <f t="shared" si="9"/>
        <v>3027</v>
      </c>
      <c r="Z55" s="134"/>
      <c r="AA55" s="129"/>
      <c r="AB55" s="132">
        <f t="shared" si="10"/>
        <v>4027</v>
      </c>
      <c r="AC55" s="134"/>
      <c r="AD55" s="83" t="e">
        <f t="shared" si="11"/>
        <v>#REF!</v>
      </c>
      <c r="AE55" s="82"/>
      <c r="AF55" s="84"/>
      <c r="AG55" s="83" t="e">
        <f t="shared" si="12"/>
        <v>#REF!</v>
      </c>
      <c r="AH55" s="82"/>
    </row>
    <row r="56" spans="11:34" ht="47.25" customHeight="1">
      <c r="K56" s="2"/>
      <c r="L56" s="77" t="s">
        <v>24</v>
      </c>
      <c r="M56" s="77"/>
      <c r="N56" s="77"/>
      <c r="O56" s="84"/>
      <c r="P56" s="82"/>
      <c r="Q56" s="84"/>
      <c r="R56" s="132">
        <f aca="true" t="shared" si="14" ref="R56:R73">+R55+1</f>
        <v>1028</v>
      </c>
      <c r="S56" s="134"/>
      <c r="T56" s="104"/>
      <c r="U56" s="132">
        <f t="shared" si="13"/>
        <v>2028</v>
      </c>
      <c r="V56" s="135" t="s">
        <v>59</v>
      </c>
      <c r="W56" s="104"/>
      <c r="X56" s="129"/>
      <c r="Y56" s="132">
        <f t="shared" si="9"/>
        <v>3028</v>
      </c>
      <c r="Z56" s="134"/>
      <c r="AA56" s="129"/>
      <c r="AB56" s="132">
        <f t="shared" si="10"/>
        <v>4028</v>
      </c>
      <c r="AC56" s="134"/>
      <c r="AD56" s="83" t="e">
        <f t="shared" si="11"/>
        <v>#REF!</v>
      </c>
      <c r="AE56" s="82"/>
      <c r="AF56" s="84"/>
      <c r="AG56" s="83" t="e">
        <f t="shared" si="12"/>
        <v>#REF!</v>
      </c>
      <c r="AH56" s="82"/>
    </row>
    <row r="57" spans="11:34" ht="47.25" customHeight="1">
      <c r="K57" s="2"/>
      <c r="L57" s="77" t="s">
        <v>26</v>
      </c>
      <c r="M57" s="77"/>
      <c r="N57" s="77"/>
      <c r="O57" s="84"/>
      <c r="P57" s="82"/>
      <c r="Q57" s="84"/>
      <c r="R57" s="132">
        <f t="shared" si="14"/>
        <v>1029</v>
      </c>
      <c r="S57" s="134"/>
      <c r="T57" s="104"/>
      <c r="U57" s="132">
        <f t="shared" si="13"/>
        <v>2029</v>
      </c>
      <c r="V57" s="135" t="s">
        <v>60</v>
      </c>
      <c r="W57" s="104"/>
      <c r="X57" s="129"/>
      <c r="Y57" s="132">
        <f t="shared" si="9"/>
        <v>3029</v>
      </c>
      <c r="Z57" s="134"/>
      <c r="AA57" s="129"/>
      <c r="AB57" s="132">
        <f t="shared" si="10"/>
        <v>4029</v>
      </c>
      <c r="AC57" s="134"/>
      <c r="AD57" s="83" t="e">
        <f t="shared" si="11"/>
        <v>#REF!</v>
      </c>
      <c r="AE57" s="82"/>
      <c r="AF57" s="84"/>
      <c r="AG57" s="83" t="e">
        <f t="shared" si="12"/>
        <v>#REF!</v>
      </c>
      <c r="AH57" s="82"/>
    </row>
    <row r="58" spans="11:34" ht="19.5" customHeight="1">
      <c r="K58" s="77"/>
      <c r="L58" s="77" t="s">
        <v>28</v>
      </c>
      <c r="M58" s="77"/>
      <c r="N58" s="77"/>
      <c r="O58" s="83">
        <f>+O57+1</f>
        <v>1</v>
      </c>
      <c r="P58" s="82"/>
      <c r="Q58" s="84"/>
      <c r="R58" s="132">
        <f t="shared" si="14"/>
        <v>1030</v>
      </c>
      <c r="S58" s="134"/>
      <c r="T58" s="104"/>
      <c r="U58" s="132">
        <f t="shared" si="13"/>
        <v>2030</v>
      </c>
      <c r="V58" s="135" t="s">
        <v>61</v>
      </c>
      <c r="W58" s="104"/>
      <c r="X58" s="129"/>
      <c r="Y58" s="132">
        <f t="shared" si="9"/>
        <v>3030</v>
      </c>
      <c r="Z58" s="134"/>
      <c r="AA58" s="129"/>
      <c r="AB58" s="132">
        <f t="shared" si="10"/>
        <v>4030</v>
      </c>
      <c r="AC58" s="136"/>
      <c r="AD58" s="83" t="e">
        <f t="shared" si="11"/>
        <v>#REF!</v>
      </c>
      <c r="AE58" s="82"/>
      <c r="AF58" s="84"/>
      <c r="AG58" s="83" t="e">
        <f t="shared" si="12"/>
        <v>#REF!</v>
      </c>
      <c r="AH58" s="82"/>
    </row>
    <row r="59" spans="10:34" ht="30" customHeight="1">
      <c r="J59" s="75" t="s">
        <v>30</v>
      </c>
      <c r="K59" s="75"/>
      <c r="L59" s="76"/>
      <c r="M59" s="76"/>
      <c r="N59" s="76"/>
      <c r="O59" s="63">
        <f>+O58+1</f>
        <v>2</v>
      </c>
      <c r="P59" s="66"/>
      <c r="Q59" s="60"/>
      <c r="R59" s="132">
        <f>+R58+1</f>
        <v>1031</v>
      </c>
      <c r="S59" s="95"/>
      <c r="T59" s="104"/>
      <c r="U59" s="132">
        <f t="shared" si="13"/>
        <v>2031</v>
      </c>
      <c r="V59" s="95"/>
      <c r="W59" s="104"/>
      <c r="X59" s="129"/>
      <c r="Y59" s="132">
        <f t="shared" si="9"/>
        <v>3031</v>
      </c>
      <c r="Z59" s="133"/>
      <c r="AA59" s="129"/>
      <c r="AB59" s="132">
        <f t="shared" si="10"/>
        <v>4031</v>
      </c>
      <c r="AC59" s="133"/>
      <c r="AD59" s="63" t="e">
        <f>+AD58+1</f>
        <v>#REF!</v>
      </c>
      <c r="AE59" s="66"/>
      <c r="AF59" s="60"/>
      <c r="AG59" s="63" t="e">
        <f>+AG58+1</f>
        <v>#REF!</v>
      </c>
      <c r="AH59" s="66"/>
    </row>
    <row r="60" spans="11:34" ht="34.5" customHeight="1">
      <c r="K60" s="2"/>
      <c r="L60" s="77" t="s">
        <v>31</v>
      </c>
      <c r="M60" s="77"/>
      <c r="N60" s="77"/>
      <c r="O60" s="84"/>
      <c r="P60" s="79"/>
      <c r="Q60" s="84"/>
      <c r="R60" s="132">
        <f t="shared" si="14"/>
        <v>1032</v>
      </c>
      <c r="S60" s="134"/>
      <c r="T60" s="104"/>
      <c r="U60" s="132">
        <f t="shared" si="13"/>
        <v>2032</v>
      </c>
      <c r="V60" s="135" t="s">
        <v>62</v>
      </c>
      <c r="W60" s="104"/>
      <c r="X60" s="104"/>
      <c r="Y60" s="132">
        <f t="shared" si="9"/>
        <v>3032</v>
      </c>
      <c r="Z60" s="134"/>
      <c r="AA60" s="104"/>
      <c r="AB60" s="132">
        <f t="shared" si="10"/>
        <v>4032</v>
      </c>
      <c r="AC60" s="134"/>
      <c r="AD60" s="78"/>
      <c r="AE60" s="78"/>
      <c r="AF60" s="84"/>
      <c r="AG60" s="78"/>
      <c r="AH60" s="78"/>
    </row>
    <row r="61" spans="11:34" ht="19.5" customHeight="1">
      <c r="K61" s="2"/>
      <c r="L61" s="77" t="s">
        <v>33</v>
      </c>
      <c r="M61" s="77"/>
      <c r="O61" s="84"/>
      <c r="P61" s="84"/>
      <c r="Q61" s="84"/>
      <c r="R61" s="132">
        <f t="shared" si="14"/>
        <v>1033</v>
      </c>
      <c r="S61" s="134"/>
      <c r="T61" s="130"/>
      <c r="U61" s="132">
        <f t="shared" si="13"/>
        <v>2033</v>
      </c>
      <c r="V61" s="135" t="s">
        <v>63</v>
      </c>
      <c r="W61" s="130"/>
      <c r="X61" s="130"/>
      <c r="Y61" s="132">
        <f t="shared" si="9"/>
        <v>3033</v>
      </c>
      <c r="Z61" s="134"/>
      <c r="AA61" s="130"/>
      <c r="AB61" s="132">
        <f t="shared" si="10"/>
        <v>4033</v>
      </c>
      <c r="AC61" s="136"/>
      <c r="AD61" s="84"/>
      <c r="AE61" s="84"/>
      <c r="AF61" s="84"/>
      <c r="AG61" s="84"/>
      <c r="AH61" s="84"/>
    </row>
    <row r="62" spans="11:34" ht="34.5" customHeight="1">
      <c r="K62" s="2"/>
      <c r="L62" s="77" t="s">
        <v>35</v>
      </c>
      <c r="M62" s="77"/>
      <c r="N62" s="77"/>
      <c r="O62" s="84"/>
      <c r="P62" s="84"/>
      <c r="Q62" s="84"/>
      <c r="R62" s="132">
        <f t="shared" si="14"/>
        <v>1034</v>
      </c>
      <c r="S62" s="134"/>
      <c r="T62" s="130"/>
      <c r="U62" s="132">
        <f>R62+1000</f>
        <v>2034</v>
      </c>
      <c r="V62" s="135" t="s">
        <v>64</v>
      </c>
      <c r="W62" s="130"/>
      <c r="X62" s="130"/>
      <c r="Y62" s="132">
        <f>+R62+2000</f>
        <v>3034</v>
      </c>
      <c r="Z62" s="134"/>
      <c r="AA62" s="130"/>
      <c r="AB62" s="132">
        <f t="shared" si="10"/>
        <v>4034</v>
      </c>
      <c r="AC62" s="134"/>
      <c r="AD62" s="84"/>
      <c r="AE62" s="84"/>
      <c r="AF62" s="84"/>
      <c r="AG62" s="84"/>
      <c r="AH62" s="84"/>
    </row>
    <row r="63" spans="6:34" ht="30" customHeight="1">
      <c r="F63" s="57"/>
      <c r="G63" s="69"/>
      <c r="H63" s="57" t="s">
        <v>65</v>
      </c>
      <c r="I63" s="69"/>
      <c r="J63" s="69"/>
      <c r="K63" s="69"/>
      <c r="L63" s="69"/>
      <c r="M63" s="69"/>
      <c r="N63" s="69"/>
      <c r="O63" s="92"/>
      <c r="P63" s="92"/>
      <c r="Q63" s="92"/>
      <c r="R63" s="132">
        <f>+R62+1</f>
        <v>1035</v>
      </c>
      <c r="S63" s="95"/>
      <c r="T63" s="130"/>
      <c r="U63" s="132">
        <f aca="true" t="shared" si="15" ref="U63:U73">R63+1000</f>
        <v>2035</v>
      </c>
      <c r="V63" s="95"/>
      <c r="W63" s="130"/>
      <c r="X63" s="130"/>
      <c r="Y63" s="132">
        <f aca="true" t="shared" si="16" ref="Y63:Y73">+R63+2000</f>
        <v>3035</v>
      </c>
      <c r="Z63" s="133"/>
      <c r="AA63" s="130"/>
      <c r="AB63" s="132">
        <f t="shared" si="10"/>
        <v>4035</v>
      </c>
      <c r="AC63" s="133"/>
      <c r="AD63" s="92"/>
      <c r="AE63" s="92"/>
      <c r="AF63" s="92"/>
      <c r="AG63" s="92"/>
      <c r="AH63" s="92"/>
    </row>
    <row r="64" spans="8:34" ht="30" customHeight="1">
      <c r="H64" s="67"/>
      <c r="I64" s="67"/>
      <c r="J64" s="75" t="s">
        <v>38</v>
      </c>
      <c r="K64" s="75"/>
      <c r="L64" s="76"/>
      <c r="M64" s="76"/>
      <c r="N64" s="76"/>
      <c r="O64" s="92"/>
      <c r="P64" s="92"/>
      <c r="Q64" s="92"/>
      <c r="R64" s="132">
        <f t="shared" si="14"/>
        <v>1036</v>
      </c>
      <c r="S64" s="95"/>
      <c r="T64" s="130"/>
      <c r="U64" s="132">
        <f t="shared" si="15"/>
        <v>2036</v>
      </c>
      <c r="V64" s="95"/>
      <c r="W64" s="130"/>
      <c r="X64" s="130"/>
      <c r="Y64" s="132">
        <f t="shared" si="16"/>
        <v>3036</v>
      </c>
      <c r="Z64" s="133"/>
      <c r="AA64" s="130"/>
      <c r="AB64" s="132">
        <f t="shared" si="10"/>
        <v>4036</v>
      </c>
      <c r="AC64" s="133"/>
      <c r="AD64" s="92"/>
      <c r="AE64" s="92"/>
      <c r="AF64" s="92"/>
      <c r="AG64" s="92"/>
      <c r="AH64" s="92"/>
    </row>
    <row r="65" spans="8:34" ht="45" customHeight="1">
      <c r="H65" s="67"/>
      <c r="I65" s="67"/>
      <c r="J65" s="67"/>
      <c r="K65" s="77"/>
      <c r="L65" s="77" t="s">
        <v>39</v>
      </c>
      <c r="M65" s="77"/>
      <c r="N65" s="77"/>
      <c r="O65" s="84"/>
      <c r="P65" s="84"/>
      <c r="Q65" s="84"/>
      <c r="R65" s="132">
        <f t="shared" si="14"/>
        <v>1037</v>
      </c>
      <c r="S65" s="134"/>
      <c r="T65" s="130"/>
      <c r="U65" s="132">
        <f t="shared" si="15"/>
        <v>2037</v>
      </c>
      <c r="V65" s="135" t="s">
        <v>66</v>
      </c>
      <c r="W65" s="130"/>
      <c r="X65" s="130"/>
      <c r="Y65" s="132">
        <f t="shared" si="16"/>
        <v>3037</v>
      </c>
      <c r="Z65" s="134"/>
      <c r="AA65" s="130"/>
      <c r="AB65" s="132">
        <f t="shared" si="10"/>
        <v>4037</v>
      </c>
      <c r="AC65" s="134"/>
      <c r="AD65" s="84"/>
      <c r="AE65" s="84"/>
      <c r="AF65" s="84"/>
      <c r="AG65" s="84"/>
      <c r="AH65" s="84"/>
    </row>
    <row r="66" spans="8:34" ht="45" customHeight="1">
      <c r="H66" s="67"/>
      <c r="I66" s="67"/>
      <c r="J66" s="67"/>
      <c r="K66" s="2"/>
      <c r="L66" s="77" t="s">
        <v>41</v>
      </c>
      <c r="M66" s="77"/>
      <c r="N66" s="77"/>
      <c r="O66" s="84"/>
      <c r="P66" s="84"/>
      <c r="Q66" s="84"/>
      <c r="R66" s="132">
        <f t="shared" si="14"/>
        <v>1038</v>
      </c>
      <c r="S66" s="134"/>
      <c r="T66" s="130"/>
      <c r="U66" s="132">
        <f t="shared" si="15"/>
        <v>2038</v>
      </c>
      <c r="V66" s="135" t="s">
        <v>67</v>
      </c>
      <c r="W66" s="130"/>
      <c r="X66" s="130"/>
      <c r="Y66" s="132">
        <f t="shared" si="16"/>
        <v>3038</v>
      </c>
      <c r="Z66" s="134"/>
      <c r="AA66" s="130"/>
      <c r="AB66" s="132">
        <f t="shared" si="10"/>
        <v>4038</v>
      </c>
      <c r="AC66" s="134"/>
      <c r="AD66" s="84"/>
      <c r="AE66" s="84"/>
      <c r="AF66" s="84"/>
      <c r="AG66" s="84"/>
      <c r="AH66" s="84"/>
    </row>
    <row r="67" spans="8:34" ht="45" customHeight="1">
      <c r="H67" s="67"/>
      <c r="I67" s="67"/>
      <c r="J67" s="67"/>
      <c r="K67" s="2"/>
      <c r="L67" s="77" t="s">
        <v>43</v>
      </c>
      <c r="M67" s="77"/>
      <c r="N67" s="77"/>
      <c r="O67" s="84"/>
      <c r="P67" s="84"/>
      <c r="Q67" s="84"/>
      <c r="R67" s="132">
        <f t="shared" si="14"/>
        <v>1039</v>
      </c>
      <c r="S67" s="134"/>
      <c r="T67" s="130"/>
      <c r="U67" s="132">
        <f t="shared" si="15"/>
        <v>2039</v>
      </c>
      <c r="V67" s="135" t="s">
        <v>68</v>
      </c>
      <c r="W67" s="130"/>
      <c r="X67" s="130"/>
      <c r="Y67" s="132">
        <f t="shared" si="16"/>
        <v>3039</v>
      </c>
      <c r="Z67" s="134"/>
      <c r="AA67" s="130"/>
      <c r="AB67" s="132">
        <f t="shared" si="10"/>
        <v>4039</v>
      </c>
      <c r="AC67" s="134"/>
      <c r="AD67" s="84"/>
      <c r="AE67" s="84"/>
      <c r="AF67" s="84"/>
      <c r="AG67" s="84"/>
      <c r="AH67" s="84"/>
    </row>
    <row r="68" spans="10:34" ht="30" customHeight="1">
      <c r="J68" s="75" t="s">
        <v>45</v>
      </c>
      <c r="K68" s="75"/>
      <c r="L68" s="76"/>
      <c r="M68" s="76"/>
      <c r="N68" s="76"/>
      <c r="O68" s="92"/>
      <c r="P68" s="92"/>
      <c r="Q68" s="92"/>
      <c r="R68" s="132">
        <f t="shared" si="14"/>
        <v>1040</v>
      </c>
      <c r="S68" s="133"/>
      <c r="T68" s="130"/>
      <c r="U68" s="132">
        <f t="shared" si="15"/>
        <v>2040</v>
      </c>
      <c r="V68" s="133"/>
      <c r="W68" s="130"/>
      <c r="X68" s="130"/>
      <c r="Y68" s="132">
        <f t="shared" si="16"/>
        <v>3040</v>
      </c>
      <c r="Z68" s="133"/>
      <c r="AA68" s="130"/>
      <c r="AB68" s="132">
        <f t="shared" si="10"/>
        <v>4040</v>
      </c>
      <c r="AC68" s="133"/>
      <c r="AD68" s="92"/>
      <c r="AE68" s="92"/>
      <c r="AF68" s="92"/>
      <c r="AG68" s="92"/>
      <c r="AH68" s="92"/>
    </row>
    <row r="69" spans="11:34" ht="34.5" customHeight="1">
      <c r="K69" s="77"/>
      <c r="L69" s="77" t="s">
        <v>46</v>
      </c>
      <c r="M69" s="77"/>
      <c r="O69" s="84"/>
      <c r="P69" s="84"/>
      <c r="Q69" s="84"/>
      <c r="R69" s="132">
        <f t="shared" si="14"/>
        <v>1041</v>
      </c>
      <c r="S69" s="134"/>
      <c r="T69" s="130"/>
      <c r="U69" s="132">
        <f t="shared" si="15"/>
        <v>2041</v>
      </c>
      <c r="V69" s="135" t="s">
        <v>69</v>
      </c>
      <c r="W69" s="130"/>
      <c r="X69" s="130"/>
      <c r="Y69" s="132">
        <f t="shared" si="16"/>
        <v>3041</v>
      </c>
      <c r="Z69" s="134"/>
      <c r="AA69" s="130"/>
      <c r="AB69" s="132">
        <f t="shared" si="10"/>
        <v>4041</v>
      </c>
      <c r="AC69" s="134"/>
      <c r="AD69" s="84"/>
      <c r="AE69" s="84"/>
      <c r="AF69" s="84"/>
      <c r="AG69" s="84"/>
      <c r="AH69" s="84"/>
    </row>
    <row r="70" spans="11:34" ht="35.25" customHeight="1">
      <c r="K70" s="77"/>
      <c r="L70" s="77" t="s">
        <v>48</v>
      </c>
      <c r="M70" s="77"/>
      <c r="O70" s="84"/>
      <c r="P70" s="84"/>
      <c r="Q70" s="84"/>
      <c r="R70" s="132">
        <f t="shared" si="14"/>
        <v>1042</v>
      </c>
      <c r="S70" s="134"/>
      <c r="T70" s="130"/>
      <c r="U70" s="132">
        <f t="shared" si="15"/>
        <v>2042</v>
      </c>
      <c r="V70" s="135" t="s">
        <v>70</v>
      </c>
      <c r="W70" s="130"/>
      <c r="X70" s="130"/>
      <c r="Y70" s="132">
        <f t="shared" si="16"/>
        <v>3042</v>
      </c>
      <c r="Z70" s="134"/>
      <c r="AA70" s="130"/>
      <c r="AB70" s="132">
        <f t="shared" si="10"/>
        <v>4042</v>
      </c>
      <c r="AC70" s="134"/>
      <c r="AD70" s="84"/>
      <c r="AE70" s="84"/>
      <c r="AF70" s="84"/>
      <c r="AG70" s="84"/>
      <c r="AH70" s="84"/>
    </row>
    <row r="71" spans="11:34" ht="34.5" customHeight="1">
      <c r="K71" s="77"/>
      <c r="L71" s="77" t="s">
        <v>50</v>
      </c>
      <c r="M71" s="77"/>
      <c r="O71" s="84"/>
      <c r="P71" s="84"/>
      <c r="Q71" s="84"/>
      <c r="R71" s="132">
        <f t="shared" si="14"/>
        <v>1043</v>
      </c>
      <c r="S71" s="134"/>
      <c r="T71" s="130"/>
      <c r="U71" s="132">
        <f t="shared" si="15"/>
        <v>2043</v>
      </c>
      <c r="V71" s="135" t="s">
        <v>71</v>
      </c>
      <c r="W71" s="130"/>
      <c r="X71" s="130"/>
      <c r="Y71" s="132">
        <f t="shared" si="16"/>
        <v>3043</v>
      </c>
      <c r="Z71" s="134"/>
      <c r="AA71" s="130"/>
      <c r="AB71" s="132">
        <f t="shared" si="10"/>
        <v>4043</v>
      </c>
      <c r="AC71" s="134"/>
      <c r="AD71" s="84"/>
      <c r="AE71" s="84"/>
      <c r="AF71" s="84"/>
      <c r="AG71" s="84"/>
      <c r="AH71" s="84"/>
    </row>
    <row r="72" spans="11:34" ht="34.5" customHeight="1">
      <c r="K72" s="77"/>
      <c r="L72" s="77" t="s">
        <v>31</v>
      </c>
      <c r="M72" s="77"/>
      <c r="O72" s="84"/>
      <c r="P72" s="84"/>
      <c r="Q72" s="84"/>
      <c r="R72" s="132">
        <f t="shared" si="14"/>
        <v>1044</v>
      </c>
      <c r="S72" s="134"/>
      <c r="T72" s="130"/>
      <c r="U72" s="132">
        <f t="shared" si="15"/>
        <v>2044</v>
      </c>
      <c r="V72" s="135" t="s">
        <v>72</v>
      </c>
      <c r="W72" s="130"/>
      <c r="X72" s="130"/>
      <c r="Y72" s="132">
        <f t="shared" si="16"/>
        <v>3044</v>
      </c>
      <c r="Z72" s="134"/>
      <c r="AA72" s="130"/>
      <c r="AB72" s="132">
        <f t="shared" si="10"/>
        <v>4044</v>
      </c>
      <c r="AC72" s="134"/>
      <c r="AD72" s="84"/>
      <c r="AE72" s="84"/>
      <c r="AF72" s="84"/>
      <c r="AG72" s="84"/>
      <c r="AH72" s="84"/>
    </row>
    <row r="73" spans="11:34" ht="33" customHeight="1">
      <c r="K73" s="77"/>
      <c r="L73" s="77" t="s">
        <v>53</v>
      </c>
      <c r="M73" s="77"/>
      <c r="O73" s="84"/>
      <c r="P73" s="84"/>
      <c r="Q73" s="84"/>
      <c r="R73" s="132">
        <f t="shared" si="14"/>
        <v>1045</v>
      </c>
      <c r="S73" s="134"/>
      <c r="T73" s="130"/>
      <c r="U73" s="132">
        <f t="shared" si="15"/>
        <v>2045</v>
      </c>
      <c r="V73" s="135" t="s">
        <v>73</v>
      </c>
      <c r="W73" s="130"/>
      <c r="X73" s="130"/>
      <c r="Y73" s="132">
        <f t="shared" si="16"/>
        <v>3045</v>
      </c>
      <c r="Z73" s="134"/>
      <c r="AA73" s="130"/>
      <c r="AB73" s="132">
        <f t="shared" si="10"/>
        <v>4045</v>
      </c>
      <c r="AC73" s="134"/>
      <c r="AD73" s="84"/>
      <c r="AE73" s="84"/>
      <c r="AF73" s="84"/>
      <c r="AG73" s="84"/>
      <c r="AH73" s="84"/>
    </row>
    <row r="74" spans="11:34" ht="17.25" customHeight="1">
      <c r="K74" s="2"/>
      <c r="L74" s="77"/>
      <c r="M74" s="77"/>
      <c r="N74" s="77"/>
      <c r="O74" s="137"/>
      <c r="P74" s="137"/>
      <c r="Q74" s="137"/>
      <c r="R74" s="139"/>
      <c r="S74" s="140"/>
      <c r="T74" s="141"/>
      <c r="U74" s="139"/>
      <c r="V74" s="140"/>
      <c r="W74" s="141"/>
      <c r="X74" s="141"/>
      <c r="Y74" s="139"/>
      <c r="Z74" s="140"/>
      <c r="AA74" s="141"/>
      <c r="AB74" s="139"/>
      <c r="AC74" s="140"/>
      <c r="AD74" s="137"/>
      <c r="AE74" s="137"/>
      <c r="AF74" s="137"/>
      <c r="AG74" s="137"/>
      <c r="AH74" s="137"/>
    </row>
    <row r="75" spans="11:34" ht="17.25" customHeight="1" thickBot="1">
      <c r="K75" s="77"/>
      <c r="L75" s="100"/>
      <c r="M75" s="97"/>
      <c r="O75" s="54"/>
      <c r="P75" s="24"/>
      <c r="R75" s="139"/>
      <c r="S75" s="140"/>
      <c r="T75" s="140"/>
      <c r="U75" s="140"/>
      <c r="V75" s="140"/>
      <c r="W75" s="140"/>
      <c r="Y75" s="139"/>
      <c r="Z75" s="140"/>
      <c r="AB75" s="139"/>
      <c r="AC75" s="140"/>
      <c r="AD75" s="54"/>
      <c r="AE75" s="11"/>
      <c r="AF75" s="11"/>
      <c r="AG75" s="142"/>
      <c r="AH75" s="24"/>
    </row>
    <row r="76" spans="2:34" ht="16.5" customHeight="1">
      <c r="B76" s="13"/>
      <c r="C76" s="14"/>
      <c r="D76" s="14"/>
      <c r="E76" s="14"/>
      <c r="F76" s="14"/>
      <c r="G76" s="14"/>
      <c r="H76" s="15"/>
      <c r="I76" s="15"/>
      <c r="J76" s="15"/>
      <c r="K76" s="16"/>
      <c r="L76" s="15"/>
      <c r="M76" s="15"/>
      <c r="N76" s="143"/>
      <c r="O76" s="17"/>
      <c r="P76" s="18"/>
      <c r="Q76" s="19" t="s">
        <v>1</v>
      </c>
      <c r="R76" s="144" t="s">
        <v>1</v>
      </c>
      <c r="S76" s="145"/>
      <c r="T76" s="145"/>
      <c r="U76" s="145"/>
      <c r="V76" s="145"/>
      <c r="W76" s="145"/>
      <c r="X76" s="145"/>
      <c r="Y76" s="146"/>
      <c r="Z76" s="145"/>
      <c r="AA76" s="145"/>
      <c r="AB76" s="147"/>
      <c r="AC76" s="148"/>
      <c r="AD76" s="21"/>
      <c r="AE76" s="24"/>
      <c r="AF76" s="24"/>
      <c r="AG76" s="25"/>
      <c r="AH76" s="26"/>
    </row>
    <row r="77" spans="2:34" ht="16.5" customHeight="1">
      <c r="B77" s="149"/>
      <c r="C77" s="29"/>
      <c r="D77" s="29"/>
      <c r="E77" s="29"/>
      <c r="F77" s="29"/>
      <c r="G77" s="29"/>
      <c r="H77" s="29"/>
      <c r="I77" s="29"/>
      <c r="J77" s="29"/>
      <c r="K77" s="30"/>
      <c r="L77" s="29"/>
      <c r="M77" s="29"/>
      <c r="N77" s="150"/>
      <c r="O77" s="31"/>
      <c r="P77" s="24"/>
      <c r="Q77" s="32" t="s">
        <v>2</v>
      </c>
      <c r="R77" s="151" t="s">
        <v>2</v>
      </c>
      <c r="S77" s="140"/>
      <c r="T77" s="140"/>
      <c r="U77" s="140"/>
      <c r="V77" s="140"/>
      <c r="W77" s="140"/>
      <c r="X77" s="140"/>
      <c r="Y77" s="152"/>
      <c r="Z77" s="140"/>
      <c r="AA77" s="140"/>
      <c r="AB77" s="153"/>
      <c r="AC77" s="154" t="s">
        <v>74</v>
      </c>
      <c r="AE77" s="24"/>
      <c r="AF77" s="24"/>
      <c r="AG77" s="25"/>
      <c r="AH77" s="36"/>
    </row>
    <row r="78" spans="2:34" ht="16.5" customHeight="1">
      <c r="B78" s="149"/>
      <c r="C78" s="29"/>
      <c r="D78" s="29"/>
      <c r="E78" s="29"/>
      <c r="F78" s="29"/>
      <c r="G78" s="29"/>
      <c r="H78" s="29"/>
      <c r="I78" s="29"/>
      <c r="J78" s="29"/>
      <c r="K78" s="30"/>
      <c r="L78" s="29"/>
      <c r="M78" s="29"/>
      <c r="N78" s="150"/>
      <c r="O78" s="31"/>
      <c r="P78" s="24"/>
      <c r="Q78" s="32"/>
      <c r="R78" s="151"/>
      <c r="S78" s="140"/>
      <c r="T78" s="140"/>
      <c r="U78" s="140"/>
      <c r="V78" s="140"/>
      <c r="W78" s="140"/>
      <c r="X78" s="140"/>
      <c r="Y78" s="152"/>
      <c r="Z78" s="140"/>
      <c r="AA78" s="140"/>
      <c r="AB78" s="153"/>
      <c r="AC78" s="155"/>
      <c r="AE78" s="24"/>
      <c r="AF78" s="24"/>
      <c r="AG78" s="25"/>
      <c r="AH78" s="36"/>
    </row>
    <row r="79" spans="2:34" ht="16.5" customHeight="1" thickBot="1">
      <c r="B79" s="38" t="s">
        <v>4</v>
      </c>
      <c r="C79" s="8"/>
      <c r="D79" s="8"/>
      <c r="E79" s="8"/>
      <c r="F79" s="8"/>
      <c r="G79" s="8"/>
      <c r="H79" s="8"/>
      <c r="I79" s="8"/>
      <c r="J79" s="8"/>
      <c r="K79" s="9"/>
      <c r="L79" s="8"/>
      <c r="M79" s="8"/>
      <c r="N79" s="156"/>
      <c r="O79" s="10"/>
      <c r="P79" s="41"/>
      <c r="Q79" s="42" t="s">
        <v>5</v>
      </c>
      <c r="R79" s="157" t="s">
        <v>5</v>
      </c>
      <c r="S79" s="158"/>
      <c r="T79" s="158"/>
      <c r="U79" s="158"/>
      <c r="V79" s="158"/>
      <c r="W79" s="158"/>
      <c r="X79" s="159"/>
      <c r="Y79" s="160"/>
      <c r="Z79" s="159"/>
      <c r="AA79" s="159"/>
      <c r="AB79" s="161"/>
      <c r="AC79" s="162"/>
      <c r="AD79" s="12"/>
      <c r="AE79" s="11"/>
      <c r="AF79" s="11"/>
      <c r="AG79" s="12"/>
      <c r="AH79" s="46"/>
    </row>
    <row r="80" spans="2:34" ht="12.75" customHeight="1">
      <c r="B80" s="29"/>
      <c r="C80" s="29"/>
      <c r="D80" s="29"/>
      <c r="E80" s="29"/>
      <c r="F80" s="29"/>
      <c r="G80" s="29"/>
      <c r="H80" s="29"/>
      <c r="I80" s="29"/>
      <c r="J80" s="29"/>
      <c r="K80" s="30"/>
      <c r="L80" s="29"/>
      <c r="M80" s="29"/>
      <c r="N80" s="29"/>
      <c r="O80" s="31"/>
      <c r="P80" s="47"/>
      <c r="Q80" s="47"/>
      <c r="R80" s="152"/>
      <c r="S80" s="163"/>
      <c r="T80" s="163"/>
      <c r="U80" s="163"/>
      <c r="V80" s="163"/>
      <c r="W80" s="163"/>
      <c r="X80" s="140"/>
      <c r="Y80" s="152"/>
      <c r="Z80" s="140"/>
      <c r="AA80" s="140"/>
      <c r="AB80" s="152"/>
      <c r="AC80" s="140"/>
      <c r="AD80" s="25"/>
      <c r="AE80" s="24"/>
      <c r="AG80" s="25"/>
      <c r="AH80" s="24"/>
    </row>
    <row r="81" spans="2:34" ht="12.75" customHeight="1">
      <c r="B81" s="29"/>
      <c r="C81" s="29"/>
      <c r="D81" s="29"/>
      <c r="E81" s="29"/>
      <c r="F81" s="29"/>
      <c r="G81" s="29"/>
      <c r="H81" s="29"/>
      <c r="I81" s="29"/>
      <c r="J81" s="29"/>
      <c r="K81" s="30"/>
      <c r="L81" s="29"/>
      <c r="M81" s="29"/>
      <c r="N81" s="29"/>
      <c r="O81" s="1"/>
      <c r="R81" s="282" t="s">
        <v>6</v>
      </c>
      <c r="S81" s="282"/>
      <c r="T81" s="282"/>
      <c r="U81" s="282"/>
      <c r="V81" s="282"/>
      <c r="X81" s="140"/>
      <c r="Y81" s="265" t="s">
        <v>7</v>
      </c>
      <c r="Z81" s="265"/>
      <c r="AA81" s="265"/>
      <c r="AB81" s="265"/>
      <c r="AC81" s="265"/>
      <c r="AD81" s="265"/>
      <c r="AE81" s="265"/>
      <c r="AF81" s="265"/>
      <c r="AG81" s="265"/>
      <c r="AH81" s="265"/>
    </row>
    <row r="82" spans="2:34" ht="12.75" customHeight="1">
      <c r="B82" s="29"/>
      <c r="C82" s="29"/>
      <c r="D82" s="29"/>
      <c r="E82" s="29"/>
      <c r="F82" s="29"/>
      <c r="G82" s="29"/>
      <c r="H82" s="29"/>
      <c r="I82" s="29"/>
      <c r="J82" s="29"/>
      <c r="K82" s="30"/>
      <c r="L82" s="29"/>
      <c r="M82" s="29"/>
      <c r="N82" s="29"/>
      <c r="O82" s="49"/>
      <c r="P82" s="50"/>
      <c r="Q82" s="47"/>
      <c r="R82" s="164"/>
      <c r="S82" s="165"/>
      <c r="T82" s="165"/>
      <c r="U82" s="165"/>
      <c r="V82" s="165"/>
      <c r="W82" s="163"/>
      <c r="X82" s="140"/>
      <c r="Y82" s="169"/>
      <c r="Z82" s="170"/>
      <c r="AA82" s="170"/>
      <c r="AB82" s="169"/>
      <c r="AC82" s="170"/>
      <c r="AD82" s="52"/>
      <c r="AE82" s="53"/>
      <c r="AF82" s="53"/>
      <c r="AG82" s="52"/>
      <c r="AH82" s="53"/>
    </row>
    <row r="83" spans="2:34" ht="12.75" customHeight="1">
      <c r="B83" s="29"/>
      <c r="C83" s="29"/>
      <c r="D83" s="29"/>
      <c r="E83" s="29"/>
      <c r="F83" s="29"/>
      <c r="G83" s="29"/>
      <c r="H83" s="29"/>
      <c r="I83" s="29"/>
      <c r="J83" s="29"/>
      <c r="K83" s="30"/>
      <c r="L83" s="29"/>
      <c r="M83" s="29"/>
      <c r="N83" s="29"/>
      <c r="O83" s="260" t="s">
        <v>8</v>
      </c>
      <c r="P83" s="260"/>
      <c r="Q83" s="47"/>
      <c r="R83" s="278" t="s">
        <v>75</v>
      </c>
      <c r="S83" s="278"/>
      <c r="T83" s="152"/>
      <c r="U83" s="278" t="s">
        <v>10</v>
      </c>
      <c r="V83" s="278"/>
      <c r="W83" s="152"/>
      <c r="X83" s="141"/>
      <c r="Y83" s="283" t="s">
        <v>11</v>
      </c>
      <c r="Z83" s="283"/>
      <c r="AA83" s="140"/>
      <c r="AB83" s="278" t="s">
        <v>12</v>
      </c>
      <c r="AC83" s="278"/>
      <c r="AD83" s="261"/>
      <c r="AE83" s="261"/>
      <c r="AG83" s="261"/>
      <c r="AH83" s="261"/>
    </row>
    <row r="84" spans="2:34" ht="12.75" customHeight="1">
      <c r="B84" s="29"/>
      <c r="C84" s="29"/>
      <c r="D84" s="29"/>
      <c r="E84" s="29"/>
      <c r="F84" s="29"/>
      <c r="G84" s="29"/>
      <c r="H84" s="29"/>
      <c r="I84" s="29"/>
      <c r="J84" s="29"/>
      <c r="K84" s="30"/>
      <c r="L84" s="29"/>
      <c r="M84" s="29"/>
      <c r="N84" s="29"/>
      <c r="O84" s="25"/>
      <c r="P84" s="25"/>
      <c r="Q84" s="47"/>
      <c r="R84" s="278" t="s">
        <v>76</v>
      </c>
      <c r="S84" s="278"/>
      <c r="T84" s="152"/>
      <c r="U84" s="278" t="s">
        <v>14</v>
      </c>
      <c r="V84" s="278"/>
      <c r="W84" s="152"/>
      <c r="X84" s="141"/>
      <c r="Y84" s="280" t="s">
        <v>15</v>
      </c>
      <c r="Z84" s="280"/>
      <c r="AB84" s="281" t="s">
        <v>16</v>
      </c>
      <c r="AC84" s="281"/>
      <c r="AD84" s="264"/>
      <c r="AE84" s="264"/>
      <c r="AG84" s="264"/>
      <c r="AH84" s="264"/>
    </row>
    <row r="85" spans="2:34" ht="12.75" customHeight="1">
      <c r="B85" s="29"/>
      <c r="C85" s="29"/>
      <c r="D85" s="29"/>
      <c r="E85" s="29"/>
      <c r="F85" s="29"/>
      <c r="G85" s="29"/>
      <c r="H85" s="29"/>
      <c r="I85" s="29"/>
      <c r="J85" s="29"/>
      <c r="K85" s="30"/>
      <c r="L85" s="29"/>
      <c r="M85" s="29"/>
      <c r="N85" s="29"/>
      <c r="O85" s="266" t="s">
        <v>14</v>
      </c>
      <c r="P85" s="266"/>
      <c r="Q85" s="55"/>
      <c r="R85" s="284"/>
      <c r="S85" s="284"/>
      <c r="T85" s="152"/>
      <c r="U85" s="284"/>
      <c r="V85" s="284"/>
      <c r="W85" s="152"/>
      <c r="X85" s="141"/>
      <c r="Y85" s="285" t="s">
        <v>17</v>
      </c>
      <c r="Z85" s="285"/>
      <c r="AA85" s="140"/>
      <c r="AB85" s="284"/>
      <c r="AC85" s="284"/>
      <c r="AD85" s="266"/>
      <c r="AE85" s="266"/>
      <c r="AG85" s="266"/>
      <c r="AH85" s="266"/>
    </row>
    <row r="86" spans="2:34" ht="12.75" customHeight="1">
      <c r="B86" s="29"/>
      <c r="C86" s="29"/>
      <c r="D86" s="29"/>
      <c r="E86" s="29"/>
      <c r="F86" s="29"/>
      <c r="G86" s="29"/>
      <c r="H86" s="29"/>
      <c r="I86" s="29"/>
      <c r="J86" s="29"/>
      <c r="K86" s="30"/>
      <c r="L86" s="29"/>
      <c r="M86" s="29"/>
      <c r="N86" s="29"/>
      <c r="O86" s="25"/>
      <c r="P86" s="25"/>
      <c r="Q86" s="55"/>
      <c r="R86" s="152"/>
      <c r="S86" s="152"/>
      <c r="T86" s="152"/>
      <c r="U86" s="152"/>
      <c r="V86" s="152"/>
      <c r="W86" s="152"/>
      <c r="X86" s="141"/>
      <c r="Y86" s="171"/>
      <c r="Z86" s="171"/>
      <c r="AA86" s="140"/>
      <c r="AB86" s="152"/>
      <c r="AC86" s="152"/>
      <c r="AD86" s="25"/>
      <c r="AE86" s="25"/>
      <c r="AG86" s="25"/>
      <c r="AH86" s="25"/>
    </row>
    <row r="87" spans="11:34" ht="12.75" customHeight="1">
      <c r="K87" s="2"/>
      <c r="L87" s="29"/>
      <c r="M87" s="29"/>
      <c r="O87" s="54"/>
      <c r="P87" s="24"/>
      <c r="Q87" s="24"/>
      <c r="R87" s="139"/>
      <c r="S87" s="140"/>
      <c r="T87" s="140"/>
      <c r="U87" s="140"/>
      <c r="V87" s="140"/>
      <c r="W87" s="140"/>
      <c r="X87" s="140"/>
      <c r="Y87" s="139"/>
      <c r="Z87" s="140"/>
      <c r="AA87" s="140"/>
      <c r="AB87" s="139"/>
      <c r="AC87" s="140"/>
      <c r="AD87" s="54"/>
      <c r="AE87" s="24"/>
      <c r="AG87" s="54"/>
      <c r="AH87" s="24"/>
    </row>
    <row r="88" spans="1:34" ht="30" customHeight="1">
      <c r="A88" s="172"/>
      <c r="B88" s="57" t="s">
        <v>77</v>
      </c>
      <c r="C88" s="57"/>
      <c r="D88" s="57"/>
      <c r="E88" s="57"/>
      <c r="F88" s="57"/>
      <c r="G88" s="57"/>
      <c r="H88" s="76"/>
      <c r="I88" s="76"/>
      <c r="J88" s="76"/>
      <c r="K88" s="76"/>
      <c r="L88" s="76"/>
      <c r="M88" s="76"/>
      <c r="N88" s="76"/>
      <c r="O88" s="54"/>
      <c r="P88" s="24"/>
      <c r="Q88" s="24"/>
      <c r="R88" s="132">
        <f>+R73+1</f>
        <v>1046</v>
      </c>
      <c r="S88" s="95"/>
      <c r="T88" s="104"/>
      <c r="U88" s="132">
        <f>+R88+1000</f>
        <v>2046</v>
      </c>
      <c r="V88" s="95"/>
      <c r="W88" s="104"/>
      <c r="X88" s="129"/>
      <c r="Y88" s="132">
        <f>+R88+2000</f>
        <v>3046</v>
      </c>
      <c r="Z88" s="173"/>
      <c r="AB88" s="174">
        <f>+R88+3000</f>
        <v>4046</v>
      </c>
      <c r="AC88" s="175"/>
      <c r="AD88" s="176" t="e">
        <f>+#REF!+1</f>
        <v>#REF!</v>
      </c>
      <c r="AE88" s="177"/>
      <c r="AG88" s="176" t="e">
        <f>+#REF!+1</f>
        <v>#REF!</v>
      </c>
      <c r="AH88" s="177"/>
    </row>
    <row r="89" spans="6:34" ht="30" customHeight="1">
      <c r="F89" s="271" t="s">
        <v>78</v>
      </c>
      <c r="G89" s="271"/>
      <c r="H89" s="286"/>
      <c r="I89" s="286"/>
      <c r="J89" s="286"/>
      <c r="K89" s="286"/>
      <c r="L89" s="286"/>
      <c r="M89" s="286"/>
      <c r="N89" s="286"/>
      <c r="O89" s="54"/>
      <c r="P89" s="24"/>
      <c r="Q89" s="24"/>
      <c r="R89" s="132">
        <f>+R88+1</f>
        <v>1047</v>
      </c>
      <c r="S89" s="95"/>
      <c r="T89" s="104"/>
      <c r="U89" s="132">
        <f aca="true" t="shared" si="17" ref="U89:U109">+R89+1000</f>
        <v>2047</v>
      </c>
      <c r="V89" s="95"/>
      <c r="W89" s="104"/>
      <c r="X89" s="129"/>
      <c r="Y89" s="132">
        <f aca="true" t="shared" si="18" ref="Y89:Y109">+R89+2000</f>
        <v>3047</v>
      </c>
      <c r="Z89" s="173"/>
      <c r="AB89" s="174">
        <f aca="true" t="shared" si="19" ref="AB89:AB109">+R89+3000</f>
        <v>4047</v>
      </c>
      <c r="AC89" s="175"/>
      <c r="AD89" s="176" t="e">
        <f>+AD88+1</f>
        <v>#REF!</v>
      </c>
      <c r="AE89" s="177"/>
      <c r="AG89" s="176" t="e">
        <f>+AG88+1</f>
        <v>#REF!</v>
      </c>
      <c r="AH89" s="177"/>
    </row>
    <row r="90" spans="8:34" ht="30" customHeight="1">
      <c r="H90" s="57" t="s">
        <v>79</v>
      </c>
      <c r="I90" s="57"/>
      <c r="J90" s="57"/>
      <c r="K90" s="76"/>
      <c r="L90" s="76"/>
      <c r="M90" s="76"/>
      <c r="N90" s="76"/>
      <c r="O90" s="54"/>
      <c r="P90" s="24"/>
      <c r="Q90" s="24"/>
      <c r="R90" s="132">
        <f aca="true" t="shared" si="20" ref="R90:R109">+R89+1</f>
        <v>1048</v>
      </c>
      <c r="S90" s="95"/>
      <c r="T90" s="104"/>
      <c r="U90" s="132">
        <f t="shared" si="17"/>
        <v>2048</v>
      </c>
      <c r="V90" s="95"/>
      <c r="W90" s="140"/>
      <c r="Y90" s="174">
        <f t="shared" si="18"/>
        <v>3048</v>
      </c>
      <c r="Z90" s="173"/>
      <c r="AB90" s="174">
        <f t="shared" si="19"/>
        <v>4048</v>
      </c>
      <c r="AC90" s="175"/>
      <c r="AD90" s="176" t="e">
        <f aca="true" t="shared" si="21" ref="AD90:AD109">+AD89+1</f>
        <v>#REF!</v>
      </c>
      <c r="AE90" s="177"/>
      <c r="AG90" s="176" t="e">
        <f aca="true" t="shared" si="22" ref="AG90:AG109">+AG89+1</f>
        <v>#REF!</v>
      </c>
      <c r="AH90" s="177"/>
    </row>
    <row r="91" spans="10:34" ht="19.5" customHeight="1">
      <c r="J91" s="178" t="s">
        <v>80</v>
      </c>
      <c r="K91" s="178"/>
      <c r="L91" s="76"/>
      <c r="M91" s="76"/>
      <c r="N91" s="76"/>
      <c r="O91" s="179" t="e">
        <f>+#REF!+1</f>
        <v>#REF!</v>
      </c>
      <c r="P91" s="180"/>
      <c r="Q91" s="181"/>
      <c r="R91" s="132">
        <f t="shared" si="20"/>
        <v>1049</v>
      </c>
      <c r="S91" s="182"/>
      <c r="T91" s="140"/>
      <c r="U91" s="132">
        <f t="shared" si="17"/>
        <v>2049</v>
      </c>
      <c r="V91" s="182" t="s">
        <v>81</v>
      </c>
      <c r="W91" s="140"/>
      <c r="Y91" s="174">
        <f t="shared" si="18"/>
        <v>3049</v>
      </c>
      <c r="Z91" s="182"/>
      <c r="AB91" s="174">
        <f t="shared" si="19"/>
        <v>4049</v>
      </c>
      <c r="AC91" s="175"/>
      <c r="AD91" s="179" t="e">
        <f t="shared" si="21"/>
        <v>#REF!</v>
      </c>
      <c r="AE91" s="180"/>
      <c r="AF91" s="181"/>
      <c r="AG91" s="179" t="e">
        <f t="shared" si="22"/>
        <v>#REF!</v>
      </c>
      <c r="AH91" s="180"/>
    </row>
    <row r="92" spans="10:36" ht="19.5" customHeight="1">
      <c r="J92" s="178" t="s">
        <v>82</v>
      </c>
      <c r="K92" s="178"/>
      <c r="L92" s="76"/>
      <c r="M92" s="76"/>
      <c r="N92" s="76"/>
      <c r="O92" s="179" t="e">
        <f>+O91+1</f>
        <v>#REF!</v>
      </c>
      <c r="P92" s="180"/>
      <c r="Q92" s="181"/>
      <c r="R92" s="132">
        <f t="shared" si="20"/>
        <v>1050</v>
      </c>
      <c r="S92" s="182"/>
      <c r="T92" s="140"/>
      <c r="U92" s="132">
        <f t="shared" si="17"/>
        <v>2050</v>
      </c>
      <c r="V92" s="182" t="s">
        <v>83</v>
      </c>
      <c r="W92" s="140"/>
      <c r="Y92" s="174">
        <f t="shared" si="18"/>
        <v>3050</v>
      </c>
      <c r="Z92" s="182"/>
      <c r="AB92" s="174">
        <f t="shared" si="19"/>
        <v>4050</v>
      </c>
      <c r="AC92" s="175"/>
      <c r="AD92" s="179" t="e">
        <f t="shared" si="21"/>
        <v>#REF!</v>
      </c>
      <c r="AE92" s="180"/>
      <c r="AF92" s="183"/>
      <c r="AG92" s="179" t="e">
        <f t="shared" si="22"/>
        <v>#REF!</v>
      </c>
      <c r="AH92" s="184"/>
      <c r="AI92" s="24"/>
      <c r="AJ92" s="24"/>
    </row>
    <row r="93" spans="10:36" ht="30" customHeight="1">
      <c r="J93" s="178" t="s">
        <v>84</v>
      </c>
      <c r="K93" s="178"/>
      <c r="L93" s="76"/>
      <c r="M93" s="76"/>
      <c r="N93" s="76"/>
      <c r="O93" s="52"/>
      <c r="P93" s="53"/>
      <c r="Q93" s="24"/>
      <c r="R93" s="132">
        <f t="shared" si="20"/>
        <v>1051</v>
      </c>
      <c r="S93" s="133"/>
      <c r="T93" s="140"/>
      <c r="U93" s="132">
        <f t="shared" si="17"/>
        <v>2051</v>
      </c>
      <c r="V93" s="133"/>
      <c r="W93" s="140"/>
      <c r="Y93" s="174">
        <f t="shared" si="18"/>
        <v>3051</v>
      </c>
      <c r="Z93" s="173"/>
      <c r="AB93" s="174">
        <f t="shared" si="19"/>
        <v>4051</v>
      </c>
      <c r="AC93" s="175"/>
      <c r="AD93" s="176" t="e">
        <f t="shared" si="21"/>
        <v>#REF!</v>
      </c>
      <c r="AE93" s="177"/>
      <c r="AG93" s="176" t="e">
        <f t="shared" si="22"/>
        <v>#REF!</v>
      </c>
      <c r="AH93" s="185"/>
      <c r="AI93" s="24"/>
      <c r="AJ93" s="24"/>
    </row>
    <row r="94" spans="11:36" ht="19.5" customHeight="1">
      <c r="K94" s="2"/>
      <c r="L94" s="77" t="s">
        <v>22</v>
      </c>
      <c r="M94" s="77"/>
      <c r="O94" s="179" t="e">
        <f>+O92+1</f>
        <v>#REF!</v>
      </c>
      <c r="P94" s="180"/>
      <c r="Q94" s="181"/>
      <c r="R94" s="174">
        <f>+R93+1</f>
        <v>1052</v>
      </c>
      <c r="S94" s="182"/>
      <c r="T94" s="140"/>
      <c r="U94" s="174">
        <f t="shared" si="17"/>
        <v>2052</v>
      </c>
      <c r="V94" s="182" t="s">
        <v>85</v>
      </c>
      <c r="W94" s="140"/>
      <c r="Y94" s="174">
        <f t="shared" si="18"/>
        <v>3052</v>
      </c>
      <c r="Z94" s="182"/>
      <c r="AB94" s="174">
        <f t="shared" si="19"/>
        <v>4052</v>
      </c>
      <c r="AC94" s="175"/>
      <c r="AD94" s="179" t="e">
        <f>+AD93+1</f>
        <v>#REF!</v>
      </c>
      <c r="AE94" s="180"/>
      <c r="AF94" s="181"/>
      <c r="AG94" s="179" t="e">
        <f>+AG93+1</f>
        <v>#REF!</v>
      </c>
      <c r="AH94" s="184"/>
      <c r="AI94" s="24"/>
      <c r="AJ94" s="24"/>
    </row>
    <row r="95" spans="11:36" ht="19.5" customHeight="1">
      <c r="K95" s="2"/>
      <c r="L95" s="77" t="s">
        <v>24</v>
      </c>
      <c r="M95" s="77"/>
      <c r="O95" s="179" t="e">
        <f>+O94+1</f>
        <v>#REF!</v>
      </c>
      <c r="P95" s="180"/>
      <c r="Q95" s="181"/>
      <c r="R95" s="174">
        <f t="shared" si="20"/>
        <v>1053</v>
      </c>
      <c r="S95" s="182"/>
      <c r="T95" s="140"/>
      <c r="U95" s="174">
        <f t="shared" si="17"/>
        <v>2053</v>
      </c>
      <c r="V95" s="182" t="s">
        <v>86</v>
      </c>
      <c r="W95" s="140"/>
      <c r="Y95" s="174">
        <f t="shared" si="18"/>
        <v>3053</v>
      </c>
      <c r="Z95" s="182"/>
      <c r="AB95" s="174">
        <f t="shared" si="19"/>
        <v>4053</v>
      </c>
      <c r="AC95" s="175"/>
      <c r="AD95" s="179" t="e">
        <f t="shared" si="21"/>
        <v>#REF!</v>
      </c>
      <c r="AE95" s="180"/>
      <c r="AF95" s="181"/>
      <c r="AG95" s="179" t="e">
        <f t="shared" si="22"/>
        <v>#REF!</v>
      </c>
      <c r="AH95" s="184"/>
      <c r="AI95" s="24"/>
      <c r="AJ95" s="24"/>
    </row>
    <row r="96" spans="11:36" ht="19.5" customHeight="1">
      <c r="K96" s="2"/>
      <c r="L96" s="77" t="s">
        <v>26</v>
      </c>
      <c r="M96" s="77"/>
      <c r="O96" s="179" t="e">
        <f>+O95+1</f>
        <v>#REF!</v>
      </c>
      <c r="P96" s="180"/>
      <c r="Q96" s="181"/>
      <c r="R96" s="174">
        <f t="shared" si="20"/>
        <v>1054</v>
      </c>
      <c r="S96" s="182"/>
      <c r="T96" s="140"/>
      <c r="U96" s="174">
        <f t="shared" si="17"/>
        <v>2054</v>
      </c>
      <c r="V96" s="182" t="s">
        <v>87</v>
      </c>
      <c r="W96" s="140"/>
      <c r="Y96" s="174">
        <f t="shared" si="18"/>
        <v>3054</v>
      </c>
      <c r="Z96" s="182"/>
      <c r="AB96" s="174">
        <f t="shared" si="19"/>
        <v>4054</v>
      </c>
      <c r="AC96" s="175"/>
      <c r="AD96" s="179" t="e">
        <f t="shared" si="21"/>
        <v>#REF!</v>
      </c>
      <c r="AE96" s="180"/>
      <c r="AF96" s="181"/>
      <c r="AG96" s="179" t="e">
        <f t="shared" si="22"/>
        <v>#REF!</v>
      </c>
      <c r="AH96" s="184"/>
      <c r="AI96" s="24"/>
      <c r="AJ96" s="24"/>
    </row>
    <row r="97" spans="11:36" ht="19.5" customHeight="1">
      <c r="K97" s="2"/>
      <c r="L97" s="77" t="s">
        <v>39</v>
      </c>
      <c r="M97" s="77"/>
      <c r="O97" s="179"/>
      <c r="P97" s="180"/>
      <c r="Q97" s="181"/>
      <c r="R97" s="174">
        <f t="shared" si="20"/>
        <v>1055</v>
      </c>
      <c r="S97" s="182"/>
      <c r="T97" s="140"/>
      <c r="U97" s="174">
        <f t="shared" si="17"/>
        <v>2055</v>
      </c>
      <c r="V97" s="182" t="s">
        <v>88</v>
      </c>
      <c r="W97" s="140"/>
      <c r="Y97" s="174">
        <f t="shared" si="18"/>
        <v>3055</v>
      </c>
      <c r="Z97" s="182"/>
      <c r="AB97" s="174">
        <f t="shared" si="19"/>
        <v>4055</v>
      </c>
      <c r="AC97" s="175"/>
      <c r="AD97" s="179"/>
      <c r="AE97" s="180"/>
      <c r="AF97" s="181"/>
      <c r="AG97" s="179"/>
      <c r="AH97" s="184"/>
      <c r="AI97" s="24"/>
      <c r="AJ97" s="24"/>
    </row>
    <row r="98" spans="11:36" ht="19.5" customHeight="1">
      <c r="K98" s="2"/>
      <c r="L98" s="77" t="s">
        <v>41</v>
      </c>
      <c r="M98" s="77"/>
      <c r="O98" s="179" t="e">
        <f>+O96+1</f>
        <v>#REF!</v>
      </c>
      <c r="P98" s="180"/>
      <c r="Q98" s="181"/>
      <c r="R98" s="174">
        <f t="shared" si="20"/>
        <v>1056</v>
      </c>
      <c r="S98" s="182"/>
      <c r="T98" s="140"/>
      <c r="U98" s="174">
        <f t="shared" si="17"/>
        <v>2056</v>
      </c>
      <c r="V98" s="182" t="s">
        <v>89</v>
      </c>
      <c r="W98" s="140"/>
      <c r="Y98" s="174">
        <f t="shared" si="18"/>
        <v>3056</v>
      </c>
      <c r="Z98" s="182"/>
      <c r="AB98" s="174">
        <f t="shared" si="19"/>
        <v>4056</v>
      </c>
      <c r="AC98" s="175"/>
      <c r="AD98" s="179" t="e">
        <f>+AD96+1</f>
        <v>#REF!</v>
      </c>
      <c r="AE98" s="180"/>
      <c r="AF98" s="181"/>
      <c r="AG98" s="179" t="e">
        <f>+AG96+1</f>
        <v>#REF!</v>
      </c>
      <c r="AH98" s="184"/>
      <c r="AI98" s="24"/>
      <c r="AJ98" s="24"/>
    </row>
    <row r="99" spans="11:36" ht="19.5" customHeight="1">
      <c r="K99" s="2"/>
      <c r="L99" s="77" t="s">
        <v>43</v>
      </c>
      <c r="M99" s="77"/>
      <c r="O99" s="179" t="e">
        <f>+O98+1</f>
        <v>#REF!</v>
      </c>
      <c r="P99" s="180"/>
      <c r="Q99" s="181"/>
      <c r="R99" s="174">
        <f t="shared" si="20"/>
        <v>1057</v>
      </c>
      <c r="S99" s="182"/>
      <c r="T99" s="140"/>
      <c r="U99" s="174">
        <f t="shared" si="17"/>
        <v>2057</v>
      </c>
      <c r="V99" s="182" t="s">
        <v>90</v>
      </c>
      <c r="W99" s="140"/>
      <c r="Y99" s="174">
        <f t="shared" si="18"/>
        <v>3057</v>
      </c>
      <c r="Z99" s="182"/>
      <c r="AB99" s="174">
        <f t="shared" si="19"/>
        <v>4057</v>
      </c>
      <c r="AC99" s="175"/>
      <c r="AD99" s="179" t="e">
        <f t="shared" si="21"/>
        <v>#REF!</v>
      </c>
      <c r="AE99" s="180"/>
      <c r="AF99" s="183"/>
      <c r="AG99" s="179" t="e">
        <f t="shared" si="22"/>
        <v>#REF!</v>
      </c>
      <c r="AH99" s="184"/>
      <c r="AI99" s="24"/>
      <c r="AJ99" s="24"/>
    </row>
    <row r="100" spans="8:36" ht="30" customHeight="1">
      <c r="H100" s="271" t="s">
        <v>91</v>
      </c>
      <c r="I100" s="271"/>
      <c r="J100" s="286"/>
      <c r="K100" s="286"/>
      <c r="L100" s="286"/>
      <c r="M100" s="286"/>
      <c r="N100" s="286"/>
      <c r="O100" s="52"/>
      <c r="P100" s="53"/>
      <c r="Q100" s="24"/>
      <c r="R100" s="174">
        <f t="shared" si="20"/>
        <v>1058</v>
      </c>
      <c r="S100" s="95"/>
      <c r="T100" s="140"/>
      <c r="U100" s="174">
        <f t="shared" si="17"/>
        <v>2058</v>
      </c>
      <c r="V100" s="95"/>
      <c r="W100" s="140"/>
      <c r="Y100" s="174">
        <f t="shared" si="18"/>
        <v>3058</v>
      </c>
      <c r="Z100" s="173"/>
      <c r="AB100" s="174">
        <f t="shared" si="19"/>
        <v>4058</v>
      </c>
      <c r="AC100" s="175"/>
      <c r="AD100" s="176" t="e">
        <f t="shared" si="21"/>
        <v>#REF!</v>
      </c>
      <c r="AE100" s="177"/>
      <c r="AG100" s="176" t="e">
        <f t="shared" si="22"/>
        <v>#REF!</v>
      </c>
      <c r="AH100" s="185"/>
      <c r="AI100" s="24"/>
      <c r="AJ100" s="24"/>
    </row>
    <row r="101" spans="10:34" ht="19.5" customHeight="1">
      <c r="J101" s="178" t="s">
        <v>92</v>
      </c>
      <c r="K101" s="178"/>
      <c r="L101" s="76"/>
      <c r="M101" s="76"/>
      <c r="N101" s="76"/>
      <c r="O101" s="179" t="e">
        <f>+O99+1</f>
        <v>#REF!</v>
      </c>
      <c r="P101" s="180"/>
      <c r="Q101" s="181"/>
      <c r="R101" s="132">
        <f t="shared" si="20"/>
        <v>1059</v>
      </c>
      <c r="S101" s="182"/>
      <c r="T101" s="140"/>
      <c r="U101" s="132">
        <f t="shared" si="17"/>
        <v>2059</v>
      </c>
      <c r="V101" s="182" t="s">
        <v>93</v>
      </c>
      <c r="W101" s="140"/>
      <c r="Y101" s="174">
        <f t="shared" si="18"/>
        <v>3059</v>
      </c>
      <c r="Z101" s="182"/>
      <c r="AB101" s="174">
        <f t="shared" si="19"/>
        <v>4059</v>
      </c>
      <c r="AC101" s="175"/>
      <c r="AD101" s="179" t="e">
        <f t="shared" si="21"/>
        <v>#REF!</v>
      </c>
      <c r="AE101" s="180"/>
      <c r="AF101" s="181"/>
      <c r="AG101" s="179" t="e">
        <f t="shared" si="22"/>
        <v>#REF!</v>
      </c>
      <c r="AH101" s="180"/>
    </row>
    <row r="102" spans="10:34" ht="19.5" customHeight="1">
      <c r="J102" s="178" t="s">
        <v>82</v>
      </c>
      <c r="K102" s="178"/>
      <c r="L102" s="76"/>
      <c r="M102" s="76"/>
      <c r="N102" s="76"/>
      <c r="O102" s="183"/>
      <c r="P102" s="186"/>
      <c r="Q102" s="181"/>
      <c r="R102" s="132">
        <f t="shared" si="20"/>
        <v>1060</v>
      </c>
      <c r="S102" s="182"/>
      <c r="T102" s="140"/>
      <c r="U102" s="132">
        <f t="shared" si="17"/>
        <v>2060</v>
      </c>
      <c r="V102" s="182" t="s">
        <v>94</v>
      </c>
      <c r="W102" s="140"/>
      <c r="Y102" s="174">
        <f t="shared" si="18"/>
        <v>3060</v>
      </c>
      <c r="Z102" s="182"/>
      <c r="AB102" s="174">
        <f t="shared" si="19"/>
        <v>4060</v>
      </c>
      <c r="AC102" s="175"/>
      <c r="AD102" s="179"/>
      <c r="AE102" s="180"/>
      <c r="AF102" s="181"/>
      <c r="AG102" s="179"/>
      <c r="AH102" s="180"/>
    </row>
    <row r="103" spans="10:34" ht="30" customHeight="1">
      <c r="J103" s="178" t="s">
        <v>84</v>
      </c>
      <c r="K103" s="178"/>
      <c r="L103" s="76"/>
      <c r="M103" s="76"/>
      <c r="N103" s="76"/>
      <c r="O103" s="52"/>
      <c r="P103" s="53"/>
      <c r="Q103" s="24"/>
      <c r="R103" s="132">
        <f t="shared" si="20"/>
        <v>1061</v>
      </c>
      <c r="S103" s="187"/>
      <c r="T103" s="140"/>
      <c r="U103" s="132">
        <f t="shared" si="17"/>
        <v>2061</v>
      </c>
      <c r="V103" s="187"/>
      <c r="W103" s="140"/>
      <c r="Y103" s="174">
        <f t="shared" si="18"/>
        <v>3061</v>
      </c>
      <c r="Z103" s="173"/>
      <c r="AB103" s="174">
        <f t="shared" si="19"/>
        <v>4061</v>
      </c>
      <c r="AC103" s="175"/>
      <c r="AD103" s="176" t="e">
        <f>+AD101+1</f>
        <v>#REF!</v>
      </c>
      <c r="AE103" s="177"/>
      <c r="AG103" s="176" t="e">
        <f>+AG101+1</f>
        <v>#REF!</v>
      </c>
      <c r="AH103" s="177"/>
    </row>
    <row r="104" spans="11:34" ht="19.5" customHeight="1">
      <c r="K104" s="2"/>
      <c r="L104" s="77" t="s">
        <v>22</v>
      </c>
      <c r="M104" s="77"/>
      <c r="O104" s="179" t="e">
        <f>+O101+1</f>
        <v>#REF!</v>
      </c>
      <c r="P104" s="180"/>
      <c r="Q104" s="181"/>
      <c r="R104" s="132">
        <f t="shared" si="20"/>
        <v>1062</v>
      </c>
      <c r="S104" s="182"/>
      <c r="T104" s="140"/>
      <c r="U104" s="132">
        <f t="shared" si="17"/>
        <v>2062</v>
      </c>
      <c r="V104" s="182" t="s">
        <v>95</v>
      </c>
      <c r="W104" s="140"/>
      <c r="Y104" s="174">
        <f t="shared" si="18"/>
        <v>3062</v>
      </c>
      <c r="Z104" s="182"/>
      <c r="AB104" s="174">
        <f t="shared" si="19"/>
        <v>4062</v>
      </c>
      <c r="AC104" s="175"/>
      <c r="AD104" s="179" t="e">
        <f t="shared" si="21"/>
        <v>#REF!</v>
      </c>
      <c r="AE104" s="180"/>
      <c r="AF104" s="181"/>
      <c r="AG104" s="179" t="e">
        <f t="shared" si="22"/>
        <v>#REF!</v>
      </c>
      <c r="AH104" s="180"/>
    </row>
    <row r="105" spans="11:34" ht="19.5" customHeight="1">
      <c r="K105" s="2"/>
      <c r="L105" s="77" t="s">
        <v>24</v>
      </c>
      <c r="M105" s="77"/>
      <c r="O105" s="179" t="e">
        <f>+O104+1</f>
        <v>#REF!</v>
      </c>
      <c r="P105" s="180"/>
      <c r="Q105" s="181"/>
      <c r="R105" s="132">
        <f t="shared" si="20"/>
        <v>1063</v>
      </c>
      <c r="S105" s="182"/>
      <c r="T105" s="140"/>
      <c r="U105" s="132">
        <f t="shared" si="17"/>
        <v>2063</v>
      </c>
      <c r="V105" s="182" t="s">
        <v>96</v>
      </c>
      <c r="W105" s="140"/>
      <c r="Y105" s="174">
        <f t="shared" si="18"/>
        <v>3063</v>
      </c>
      <c r="Z105" s="182"/>
      <c r="AB105" s="174">
        <f t="shared" si="19"/>
        <v>4063</v>
      </c>
      <c r="AC105" s="175"/>
      <c r="AD105" s="179" t="e">
        <f t="shared" si="21"/>
        <v>#REF!</v>
      </c>
      <c r="AE105" s="180"/>
      <c r="AF105" s="181"/>
      <c r="AG105" s="179" t="e">
        <f t="shared" si="22"/>
        <v>#REF!</v>
      </c>
      <c r="AH105" s="180"/>
    </row>
    <row r="106" spans="11:34" ht="19.5" customHeight="1">
      <c r="K106" s="2"/>
      <c r="L106" s="77" t="s">
        <v>26</v>
      </c>
      <c r="M106" s="77"/>
      <c r="O106" s="179" t="e">
        <f>+O105+1</f>
        <v>#REF!</v>
      </c>
      <c r="P106" s="180"/>
      <c r="Q106" s="181"/>
      <c r="R106" s="132">
        <f t="shared" si="20"/>
        <v>1064</v>
      </c>
      <c r="S106" s="182"/>
      <c r="T106" s="140"/>
      <c r="U106" s="132">
        <f t="shared" si="17"/>
        <v>2064</v>
      </c>
      <c r="V106" s="182" t="s">
        <v>97</v>
      </c>
      <c r="W106" s="140"/>
      <c r="Y106" s="174">
        <f t="shared" si="18"/>
        <v>3064</v>
      </c>
      <c r="Z106" s="182"/>
      <c r="AB106" s="174">
        <f t="shared" si="19"/>
        <v>4064</v>
      </c>
      <c r="AC106" s="175"/>
      <c r="AD106" s="179" t="e">
        <f t="shared" si="21"/>
        <v>#REF!</v>
      </c>
      <c r="AE106" s="180"/>
      <c r="AF106" s="181"/>
      <c r="AG106" s="179" t="e">
        <f t="shared" si="22"/>
        <v>#REF!</v>
      </c>
      <c r="AH106" s="180"/>
    </row>
    <row r="107" spans="11:34" ht="19.5" customHeight="1">
      <c r="K107" s="2"/>
      <c r="L107" s="77" t="s">
        <v>39</v>
      </c>
      <c r="M107" s="77"/>
      <c r="O107" s="179"/>
      <c r="P107" s="180"/>
      <c r="Q107" s="181"/>
      <c r="R107" s="132">
        <f t="shared" si="20"/>
        <v>1065</v>
      </c>
      <c r="S107" s="182"/>
      <c r="T107" s="140"/>
      <c r="U107" s="132">
        <f t="shared" si="17"/>
        <v>2065</v>
      </c>
      <c r="V107" s="182" t="s">
        <v>98</v>
      </c>
      <c r="W107" s="140"/>
      <c r="Y107" s="174">
        <f t="shared" si="18"/>
        <v>3065</v>
      </c>
      <c r="Z107" s="182"/>
      <c r="AB107" s="174">
        <f t="shared" si="19"/>
        <v>4065</v>
      </c>
      <c r="AC107" s="175"/>
      <c r="AD107" s="179"/>
      <c r="AE107" s="180"/>
      <c r="AF107" s="181"/>
      <c r="AG107" s="179"/>
      <c r="AH107" s="180"/>
    </row>
    <row r="108" spans="11:34" ht="19.5" customHeight="1">
      <c r="K108" s="2"/>
      <c r="L108" s="77" t="s">
        <v>41</v>
      </c>
      <c r="M108" s="77"/>
      <c r="O108" s="179" t="e">
        <f>+O106+1</f>
        <v>#REF!</v>
      </c>
      <c r="P108" s="180"/>
      <c r="Q108" s="181"/>
      <c r="R108" s="132">
        <f t="shared" si="20"/>
        <v>1066</v>
      </c>
      <c r="S108" s="182"/>
      <c r="T108" s="140"/>
      <c r="U108" s="132">
        <f t="shared" si="17"/>
        <v>2066</v>
      </c>
      <c r="V108" s="182" t="s">
        <v>99</v>
      </c>
      <c r="W108" s="140"/>
      <c r="Y108" s="174">
        <f t="shared" si="18"/>
        <v>3066</v>
      </c>
      <c r="Z108" s="182"/>
      <c r="AB108" s="174">
        <f t="shared" si="19"/>
        <v>4066</v>
      </c>
      <c r="AC108" s="175"/>
      <c r="AD108" s="179" t="e">
        <f>+AD106+1</f>
        <v>#REF!</v>
      </c>
      <c r="AE108" s="180"/>
      <c r="AF108" s="181"/>
      <c r="AG108" s="179" t="e">
        <f>+AG106+1</f>
        <v>#REF!</v>
      </c>
      <c r="AH108" s="180"/>
    </row>
    <row r="109" spans="11:34" ht="19.5" customHeight="1">
      <c r="K109" s="2"/>
      <c r="L109" s="77" t="s">
        <v>43</v>
      </c>
      <c r="M109" s="77"/>
      <c r="O109" s="179" t="e">
        <f>+O108+1</f>
        <v>#REF!</v>
      </c>
      <c r="P109" s="180"/>
      <c r="Q109" s="181"/>
      <c r="R109" s="132">
        <f t="shared" si="20"/>
        <v>1067</v>
      </c>
      <c r="S109" s="182"/>
      <c r="T109" s="140"/>
      <c r="U109" s="132">
        <f t="shared" si="17"/>
        <v>2067</v>
      </c>
      <c r="V109" s="182" t="s">
        <v>100</v>
      </c>
      <c r="W109" s="140"/>
      <c r="Y109" s="174">
        <f t="shared" si="18"/>
        <v>3067</v>
      </c>
      <c r="Z109" s="182"/>
      <c r="AB109" s="174">
        <f t="shared" si="19"/>
        <v>4067</v>
      </c>
      <c r="AC109" s="175"/>
      <c r="AD109" s="179" t="e">
        <f t="shared" si="21"/>
        <v>#REF!</v>
      </c>
      <c r="AE109" s="180"/>
      <c r="AF109" s="181"/>
      <c r="AG109" s="179" t="e">
        <f t="shared" si="22"/>
        <v>#REF!</v>
      </c>
      <c r="AH109" s="180"/>
    </row>
    <row r="110" spans="11:34" ht="17.25" customHeight="1">
      <c r="K110" s="2"/>
      <c r="L110" s="77"/>
      <c r="M110" s="77"/>
      <c r="O110" s="54"/>
      <c r="P110" s="24"/>
      <c r="R110" s="139"/>
      <c r="S110" s="140"/>
      <c r="T110" s="140"/>
      <c r="U110" s="139"/>
      <c r="V110" s="140"/>
      <c r="W110" s="140"/>
      <c r="Y110" s="139"/>
      <c r="Z110" s="140"/>
      <c r="AB110" s="139"/>
      <c r="AC110" s="140"/>
      <c r="AD110" s="54"/>
      <c r="AE110" s="24"/>
      <c r="AG110" s="54"/>
      <c r="AH110" s="24"/>
    </row>
    <row r="111" spans="2:34" ht="17.25" customHeight="1" thickBot="1">
      <c r="B111" s="8"/>
      <c r="C111" s="29"/>
      <c r="D111" s="29"/>
      <c r="E111" s="29"/>
      <c r="F111" s="29"/>
      <c r="G111" s="29"/>
      <c r="K111" s="2"/>
      <c r="L111" s="77"/>
      <c r="M111" s="77"/>
      <c r="N111" s="8"/>
      <c r="O111" s="142"/>
      <c r="P111" s="11"/>
      <c r="Q111" s="11"/>
      <c r="R111" s="188"/>
      <c r="S111" s="159"/>
      <c r="T111" s="159"/>
      <c r="U111" s="159"/>
      <c r="V111" s="159"/>
      <c r="W111" s="159"/>
      <c r="X111" s="159"/>
      <c r="Y111" s="188"/>
      <c r="Z111" s="159"/>
      <c r="AA111" s="159"/>
      <c r="AB111" s="188"/>
      <c r="AC111" s="159"/>
      <c r="AD111" s="142"/>
      <c r="AE111" s="11"/>
      <c r="AF111" s="11"/>
      <c r="AG111" s="142"/>
      <c r="AH111" s="11"/>
    </row>
    <row r="112" spans="2:34" ht="17.25" customHeight="1">
      <c r="B112" s="13"/>
      <c r="C112" s="14"/>
      <c r="D112" s="14"/>
      <c r="E112" s="14"/>
      <c r="F112" s="14"/>
      <c r="G112" s="14"/>
      <c r="H112" s="15"/>
      <c r="I112" s="15"/>
      <c r="J112" s="15"/>
      <c r="K112" s="16"/>
      <c r="L112" s="15"/>
      <c r="M112" s="15"/>
      <c r="N112" s="143"/>
      <c r="O112" s="17"/>
      <c r="P112" s="18"/>
      <c r="Q112" s="19" t="s">
        <v>1</v>
      </c>
      <c r="R112" s="144" t="s">
        <v>1</v>
      </c>
      <c r="S112" s="145"/>
      <c r="T112" s="145"/>
      <c r="U112" s="145"/>
      <c r="V112" s="145"/>
      <c r="W112" s="145"/>
      <c r="X112" s="145"/>
      <c r="Y112" s="146"/>
      <c r="Z112" s="145"/>
      <c r="AA112" s="145"/>
      <c r="AB112" s="147"/>
      <c r="AC112" s="189"/>
      <c r="AD112" s="21"/>
      <c r="AE112" s="24"/>
      <c r="AF112" s="24"/>
      <c r="AG112" s="25"/>
      <c r="AH112" s="26"/>
    </row>
    <row r="113" spans="2:34" ht="16.5" customHeight="1">
      <c r="B113" s="27"/>
      <c r="C113" s="28"/>
      <c r="D113" s="28"/>
      <c r="E113" s="28"/>
      <c r="F113" s="28"/>
      <c r="G113" s="28"/>
      <c r="H113" s="29"/>
      <c r="I113" s="29"/>
      <c r="J113" s="29"/>
      <c r="K113" s="30"/>
      <c r="L113" s="29"/>
      <c r="M113" s="29"/>
      <c r="N113" s="150"/>
      <c r="O113" s="31"/>
      <c r="P113" s="24"/>
      <c r="Q113" s="32" t="s">
        <v>2</v>
      </c>
      <c r="R113" s="151" t="s">
        <v>2</v>
      </c>
      <c r="S113" s="140"/>
      <c r="T113" s="140"/>
      <c r="U113" s="140"/>
      <c r="V113" s="140"/>
      <c r="W113" s="140"/>
      <c r="X113" s="140"/>
      <c r="Y113" s="152"/>
      <c r="Z113" s="140"/>
      <c r="AA113" s="140"/>
      <c r="AB113" s="153"/>
      <c r="AC113" s="190" t="s">
        <v>101</v>
      </c>
      <c r="AE113" s="24"/>
      <c r="AF113" s="24"/>
      <c r="AG113" s="25"/>
      <c r="AH113" s="36"/>
    </row>
    <row r="114" spans="2:34" ht="16.5" customHeight="1">
      <c r="B114" s="14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150"/>
      <c r="O114" s="31"/>
      <c r="P114" s="24"/>
      <c r="Q114" s="32"/>
      <c r="R114" s="151"/>
      <c r="S114" s="140"/>
      <c r="T114" s="140"/>
      <c r="U114" s="140"/>
      <c r="V114" s="140"/>
      <c r="W114" s="140"/>
      <c r="X114" s="140"/>
      <c r="Y114" s="152"/>
      <c r="Z114" s="140"/>
      <c r="AA114" s="140"/>
      <c r="AB114" s="153"/>
      <c r="AC114" s="191"/>
      <c r="AE114" s="24"/>
      <c r="AF114" s="24"/>
      <c r="AG114" s="25"/>
      <c r="AH114" s="36"/>
    </row>
    <row r="115" spans="2:34" ht="16.5" customHeight="1" thickBot="1">
      <c r="B115" s="38" t="s">
        <v>4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156"/>
      <c r="O115" s="10"/>
      <c r="P115" s="41"/>
      <c r="Q115" s="42" t="s">
        <v>5</v>
      </c>
      <c r="R115" s="157" t="s">
        <v>5</v>
      </c>
      <c r="S115" s="158"/>
      <c r="T115" s="158"/>
      <c r="U115" s="158"/>
      <c r="V115" s="158"/>
      <c r="W115" s="158"/>
      <c r="X115" s="159"/>
      <c r="Y115" s="160"/>
      <c r="Z115" s="159"/>
      <c r="AA115" s="159"/>
      <c r="AB115" s="161"/>
      <c r="AC115" s="192"/>
      <c r="AD115" s="12"/>
      <c r="AE115" s="11"/>
      <c r="AF115" s="11"/>
      <c r="AG115" s="12"/>
      <c r="AH115" s="46"/>
    </row>
    <row r="116" spans="11:36" ht="12.75" customHeight="1">
      <c r="K116" s="2"/>
      <c r="L116" s="77"/>
      <c r="M116" s="77"/>
      <c r="O116" s="54"/>
      <c r="P116" s="24"/>
      <c r="R116" s="139"/>
      <c r="S116" s="140"/>
      <c r="T116" s="140"/>
      <c r="U116" s="140"/>
      <c r="V116" s="140"/>
      <c r="W116" s="140"/>
      <c r="X116" s="140"/>
      <c r="Y116" s="139"/>
      <c r="Z116" s="140"/>
      <c r="AA116" s="140"/>
      <c r="AB116" s="139"/>
      <c r="AC116" s="140"/>
      <c r="AD116" s="54"/>
      <c r="AE116" s="24"/>
      <c r="AF116" s="54"/>
      <c r="AG116" s="54"/>
      <c r="AH116" s="24"/>
      <c r="AI116" s="24"/>
      <c r="AJ116" s="24"/>
    </row>
    <row r="117" spans="2:34" ht="12.75" customHeight="1">
      <c r="B117" s="29"/>
      <c r="C117" s="29"/>
      <c r="D117" s="29"/>
      <c r="E117" s="29"/>
      <c r="F117" s="29"/>
      <c r="G117" s="29"/>
      <c r="H117" s="29"/>
      <c r="I117" s="29"/>
      <c r="J117" s="29"/>
      <c r="K117" s="30"/>
      <c r="L117" s="29"/>
      <c r="M117" s="29"/>
      <c r="N117" s="29"/>
      <c r="O117" s="1"/>
      <c r="R117" s="282" t="s">
        <v>6</v>
      </c>
      <c r="S117" s="282"/>
      <c r="T117" s="282"/>
      <c r="U117" s="282"/>
      <c r="V117" s="282"/>
      <c r="Y117" s="265" t="s">
        <v>7</v>
      </c>
      <c r="Z117" s="265"/>
      <c r="AA117" s="265"/>
      <c r="AB117" s="265"/>
      <c r="AC117" s="265"/>
      <c r="AD117" s="265"/>
      <c r="AE117" s="265"/>
      <c r="AF117" s="265"/>
      <c r="AG117" s="265"/>
      <c r="AH117" s="265"/>
    </row>
    <row r="118" spans="2:34" ht="12.75" customHeight="1">
      <c r="B118" s="29"/>
      <c r="C118" s="29"/>
      <c r="D118" s="29"/>
      <c r="E118" s="29"/>
      <c r="F118" s="29"/>
      <c r="G118" s="29"/>
      <c r="H118" s="29"/>
      <c r="I118" s="29"/>
      <c r="J118" s="29"/>
      <c r="K118" s="30"/>
      <c r="L118" s="29"/>
      <c r="M118" s="29"/>
      <c r="N118" s="29"/>
      <c r="O118" s="49"/>
      <c r="P118" s="50"/>
      <c r="Q118" s="47"/>
      <c r="R118" s="164"/>
      <c r="S118" s="165"/>
      <c r="T118" s="165"/>
      <c r="U118" s="165"/>
      <c r="V118" s="165"/>
      <c r="W118" s="163"/>
      <c r="X118" s="140"/>
      <c r="Y118" s="169"/>
      <c r="Z118" s="170"/>
      <c r="AA118" s="170"/>
      <c r="AB118" s="169"/>
      <c r="AC118" s="170"/>
      <c r="AD118" s="52"/>
      <c r="AE118" s="53"/>
      <c r="AF118" s="53"/>
      <c r="AG118" s="52"/>
      <c r="AH118" s="53"/>
    </row>
    <row r="119" spans="2:34" ht="12.75" customHeight="1">
      <c r="B119" s="29"/>
      <c r="C119" s="29"/>
      <c r="D119" s="29"/>
      <c r="E119" s="29"/>
      <c r="F119" s="29"/>
      <c r="G119" s="29"/>
      <c r="H119" s="29"/>
      <c r="I119" s="29"/>
      <c r="J119" s="29"/>
      <c r="K119" s="30"/>
      <c r="L119" s="29"/>
      <c r="M119" s="29"/>
      <c r="N119" s="29"/>
      <c r="O119" s="260" t="s">
        <v>8</v>
      </c>
      <c r="P119" s="260"/>
      <c r="Q119" s="47"/>
      <c r="R119" s="278" t="s">
        <v>75</v>
      </c>
      <c r="S119" s="278"/>
      <c r="T119" s="152"/>
      <c r="U119" s="278" t="s">
        <v>10</v>
      </c>
      <c r="V119" s="278"/>
      <c r="W119" s="152"/>
      <c r="X119" s="141"/>
      <c r="Y119" s="283" t="s">
        <v>11</v>
      </c>
      <c r="Z119" s="283"/>
      <c r="AA119" s="140"/>
      <c r="AB119" s="278" t="s">
        <v>12</v>
      </c>
      <c r="AC119" s="278"/>
      <c r="AD119" s="261"/>
      <c r="AE119" s="261"/>
      <c r="AG119" s="261"/>
      <c r="AH119" s="261"/>
    </row>
    <row r="120" spans="2:34" ht="12.75" customHeight="1">
      <c r="B120" s="29"/>
      <c r="C120" s="29"/>
      <c r="D120" s="29"/>
      <c r="E120" s="29"/>
      <c r="F120" s="29"/>
      <c r="G120" s="29"/>
      <c r="H120" s="29"/>
      <c r="I120" s="29"/>
      <c r="J120" s="29"/>
      <c r="K120" s="30"/>
      <c r="L120" s="29"/>
      <c r="M120" s="29"/>
      <c r="N120" s="29"/>
      <c r="O120" s="25"/>
      <c r="P120" s="25"/>
      <c r="Q120" s="47"/>
      <c r="R120" s="278" t="s">
        <v>76</v>
      </c>
      <c r="S120" s="278"/>
      <c r="T120" s="152"/>
      <c r="U120" s="278" t="s">
        <v>14</v>
      </c>
      <c r="V120" s="278"/>
      <c r="W120" s="152"/>
      <c r="X120" s="141"/>
      <c r="Y120" s="280" t="s">
        <v>15</v>
      </c>
      <c r="Z120" s="280"/>
      <c r="AB120" s="281" t="s">
        <v>16</v>
      </c>
      <c r="AC120" s="281"/>
      <c r="AD120" s="264"/>
      <c r="AE120" s="264"/>
      <c r="AG120" s="264"/>
      <c r="AH120" s="264"/>
    </row>
    <row r="121" spans="2:34" ht="12.75" customHeight="1">
      <c r="B121" s="29"/>
      <c r="C121" s="29"/>
      <c r="D121" s="29"/>
      <c r="E121" s="29"/>
      <c r="F121" s="29"/>
      <c r="G121" s="29"/>
      <c r="H121" s="29"/>
      <c r="I121" s="29"/>
      <c r="J121" s="29"/>
      <c r="K121" s="30"/>
      <c r="L121" s="29"/>
      <c r="M121" s="29"/>
      <c r="N121" s="29"/>
      <c r="O121" s="266" t="s">
        <v>14</v>
      </c>
      <c r="P121" s="266"/>
      <c r="Q121" s="55"/>
      <c r="R121" s="284"/>
      <c r="S121" s="284"/>
      <c r="T121" s="152"/>
      <c r="U121" s="284"/>
      <c r="V121" s="284"/>
      <c r="W121" s="152"/>
      <c r="X121" s="141"/>
      <c r="Y121" s="285" t="s">
        <v>17</v>
      </c>
      <c r="Z121" s="285"/>
      <c r="AA121" s="140"/>
      <c r="AB121" s="284"/>
      <c r="AC121" s="284"/>
      <c r="AD121" s="266"/>
      <c r="AE121" s="266"/>
      <c r="AG121" s="266"/>
      <c r="AH121" s="266"/>
    </row>
    <row r="122" spans="2:37" ht="12.75" customHeight="1">
      <c r="B122" s="29"/>
      <c r="C122" s="29"/>
      <c r="D122" s="29"/>
      <c r="E122" s="29"/>
      <c r="F122" s="29"/>
      <c r="G122" s="29"/>
      <c r="H122" s="29"/>
      <c r="I122" s="29"/>
      <c r="J122" s="29"/>
      <c r="K122" s="30"/>
      <c r="L122" s="29"/>
      <c r="M122" s="29"/>
      <c r="N122" s="29"/>
      <c r="O122" s="25"/>
      <c r="P122" s="25"/>
      <c r="Q122" s="55"/>
      <c r="R122" s="152"/>
      <c r="S122" s="152"/>
      <c r="T122" s="152"/>
      <c r="U122" s="152"/>
      <c r="V122" s="152"/>
      <c r="W122" s="152"/>
      <c r="X122" s="193"/>
      <c r="Y122" s="171"/>
      <c r="Z122" s="171"/>
      <c r="AA122" s="140"/>
      <c r="AB122" s="152"/>
      <c r="AC122" s="152"/>
      <c r="AD122" s="25"/>
      <c r="AE122" s="25"/>
      <c r="AF122" s="24"/>
      <c r="AG122" s="25"/>
      <c r="AH122" s="25"/>
      <c r="AI122" s="24"/>
      <c r="AJ122" s="24"/>
      <c r="AK122" s="194"/>
    </row>
    <row r="123" spans="2:34" ht="12.75" customHeight="1">
      <c r="B123" s="29"/>
      <c r="C123" s="29"/>
      <c r="D123" s="29"/>
      <c r="E123" s="29"/>
      <c r="F123" s="29"/>
      <c r="G123" s="29"/>
      <c r="H123" s="29"/>
      <c r="I123" s="29"/>
      <c r="J123" s="29"/>
      <c r="K123" s="30"/>
      <c r="L123" s="29"/>
      <c r="M123" s="29"/>
      <c r="N123" s="29"/>
      <c r="O123" s="25"/>
      <c r="P123" s="25"/>
      <c r="Q123" s="55"/>
      <c r="R123" s="164"/>
      <c r="S123" s="164"/>
      <c r="T123" s="152"/>
      <c r="U123" s="152"/>
      <c r="V123" s="152"/>
      <c r="W123" s="152"/>
      <c r="X123" s="152"/>
      <c r="Y123" s="164"/>
      <c r="Z123" s="164"/>
      <c r="AA123" s="140"/>
      <c r="AB123" s="164"/>
      <c r="AC123" s="164"/>
      <c r="AD123" s="25"/>
      <c r="AE123" s="25"/>
      <c r="AG123" s="25"/>
      <c r="AH123" s="25"/>
    </row>
    <row r="124" spans="6:63" ht="30" customHeight="1">
      <c r="F124" s="57" t="s">
        <v>102</v>
      </c>
      <c r="G124" s="57"/>
      <c r="H124" s="57"/>
      <c r="I124" s="57"/>
      <c r="J124" s="57"/>
      <c r="K124" s="76"/>
      <c r="L124" s="76"/>
      <c r="M124" s="76"/>
      <c r="N124" s="76"/>
      <c r="O124" s="54"/>
      <c r="P124" s="24"/>
      <c r="Q124" s="24"/>
      <c r="R124" s="132">
        <f>+R109+1</f>
        <v>1068</v>
      </c>
      <c r="S124" s="95"/>
      <c r="T124" s="140"/>
      <c r="U124" s="132">
        <f>+R124+1000</f>
        <v>2068</v>
      </c>
      <c r="V124" s="95"/>
      <c r="W124" s="140"/>
      <c r="Y124" s="132">
        <f>+R124+2000</f>
        <v>3068</v>
      </c>
      <c r="Z124" s="173"/>
      <c r="AB124" s="132">
        <f>+R124+3000</f>
        <v>4068</v>
      </c>
      <c r="AC124" s="175"/>
      <c r="AD124" s="54" t="e">
        <f>+AD109+1</f>
        <v>#REF!</v>
      </c>
      <c r="AE124" s="24"/>
      <c r="AF124" s="54"/>
      <c r="AG124" s="54" t="e">
        <f>+AG109+1</f>
        <v>#REF!</v>
      </c>
      <c r="AH124" s="24"/>
      <c r="AI124" s="24"/>
      <c r="AJ124" s="24"/>
      <c r="BJ124" s="24"/>
      <c r="BK124" s="24"/>
    </row>
    <row r="125" spans="8:63" ht="30" customHeight="1">
      <c r="H125" s="57" t="s">
        <v>79</v>
      </c>
      <c r="I125" s="57"/>
      <c r="J125" s="57"/>
      <c r="K125" s="76"/>
      <c r="L125" s="76"/>
      <c r="M125" s="76"/>
      <c r="N125" s="76"/>
      <c r="O125" s="52"/>
      <c r="P125" s="53"/>
      <c r="Q125" s="24"/>
      <c r="R125" s="132">
        <f>+R124+1</f>
        <v>1069</v>
      </c>
      <c r="S125" s="95"/>
      <c r="T125" s="140"/>
      <c r="U125" s="132">
        <f aca="true" t="shared" si="23" ref="U125:U141">+R125+1000</f>
        <v>2069</v>
      </c>
      <c r="V125" s="95"/>
      <c r="W125" s="140"/>
      <c r="Y125" s="132">
        <f aca="true" t="shared" si="24" ref="Y125:Y141">+R125+2000</f>
        <v>3069</v>
      </c>
      <c r="Z125" s="173"/>
      <c r="AB125" s="132">
        <f aca="true" t="shared" si="25" ref="AB125:AB141">+R125+3000</f>
        <v>4069</v>
      </c>
      <c r="AC125" s="175"/>
      <c r="AD125" s="54" t="e">
        <f aca="true" t="shared" si="26" ref="AD125:AD141">+AD124+1</f>
        <v>#REF!</v>
      </c>
      <c r="AE125" s="24"/>
      <c r="AF125" s="24"/>
      <c r="AG125" s="54" t="e">
        <f aca="true" t="shared" si="27" ref="AG125:AG141">+AG124+1</f>
        <v>#REF!</v>
      </c>
      <c r="AH125" s="24"/>
      <c r="AI125" s="24"/>
      <c r="AJ125" s="24"/>
      <c r="BJ125" s="24"/>
      <c r="BK125" s="24"/>
    </row>
    <row r="126" spans="10:63" ht="33.75" customHeight="1">
      <c r="J126" s="178" t="s">
        <v>82</v>
      </c>
      <c r="K126" s="178"/>
      <c r="L126" s="76"/>
      <c r="M126" s="76"/>
      <c r="N126" s="76"/>
      <c r="O126" s="183"/>
      <c r="P126" s="186"/>
      <c r="Q126" s="195"/>
      <c r="R126" s="132">
        <f>+R125+1</f>
        <v>1070</v>
      </c>
      <c r="S126" s="182"/>
      <c r="T126" s="140"/>
      <c r="U126" s="132">
        <f t="shared" si="23"/>
        <v>2070</v>
      </c>
      <c r="V126" s="196" t="s">
        <v>103</v>
      </c>
      <c r="W126" s="140"/>
      <c r="Y126" s="132">
        <f t="shared" si="24"/>
        <v>3070</v>
      </c>
      <c r="Z126" s="196"/>
      <c r="AB126" s="132">
        <f t="shared" si="25"/>
        <v>4070</v>
      </c>
      <c r="AC126" s="175"/>
      <c r="AD126" s="197"/>
      <c r="AE126" s="195"/>
      <c r="AF126" s="195"/>
      <c r="AG126" s="197"/>
      <c r="AH126" s="195"/>
      <c r="AI126" s="24"/>
      <c r="AJ126" s="24"/>
      <c r="BJ126" s="24"/>
      <c r="BK126" s="24"/>
    </row>
    <row r="127" spans="10:63" ht="30" customHeight="1">
      <c r="J127" s="178" t="s">
        <v>84</v>
      </c>
      <c r="K127" s="178"/>
      <c r="L127" s="76"/>
      <c r="M127" s="76"/>
      <c r="N127" s="76"/>
      <c r="O127" s="52"/>
      <c r="P127" s="53"/>
      <c r="Q127" s="24"/>
      <c r="R127" s="132">
        <f>+R126+1</f>
        <v>1071</v>
      </c>
      <c r="S127" s="133"/>
      <c r="T127" s="140"/>
      <c r="U127" s="132">
        <f t="shared" si="23"/>
        <v>2071</v>
      </c>
      <c r="V127" s="133"/>
      <c r="W127" s="140"/>
      <c r="Y127" s="132">
        <f t="shared" si="24"/>
        <v>3071</v>
      </c>
      <c r="Z127" s="173"/>
      <c r="AB127" s="132">
        <f t="shared" si="25"/>
        <v>4071</v>
      </c>
      <c r="AC127" s="175"/>
      <c r="AD127" s="54"/>
      <c r="AE127" s="24"/>
      <c r="AF127" s="24"/>
      <c r="AG127" s="54"/>
      <c r="AH127" s="24"/>
      <c r="AI127" s="24"/>
      <c r="AJ127" s="24"/>
      <c r="BJ127" s="24"/>
      <c r="BK127" s="24"/>
    </row>
    <row r="128" spans="11:63" ht="19.5" customHeight="1">
      <c r="K128" s="2"/>
      <c r="L128" s="77" t="s">
        <v>22</v>
      </c>
      <c r="M128" s="77"/>
      <c r="O128" s="179" t="e">
        <f>+O109+1</f>
        <v>#REF!</v>
      </c>
      <c r="P128" s="180"/>
      <c r="Q128" s="181"/>
      <c r="R128" s="132">
        <f>+R127+1</f>
        <v>1072</v>
      </c>
      <c r="S128" s="182"/>
      <c r="T128" s="140"/>
      <c r="U128" s="132">
        <f t="shared" si="23"/>
        <v>2072</v>
      </c>
      <c r="V128" s="196" t="s">
        <v>104</v>
      </c>
      <c r="W128" s="140"/>
      <c r="Y128" s="132">
        <f t="shared" si="24"/>
        <v>3072</v>
      </c>
      <c r="Z128" s="182"/>
      <c r="AB128" s="132">
        <f t="shared" si="25"/>
        <v>4072</v>
      </c>
      <c r="AC128" s="175"/>
      <c r="AD128" s="197" t="e">
        <f>+AD125+1</f>
        <v>#REF!</v>
      </c>
      <c r="AE128" s="195"/>
      <c r="AF128" s="195"/>
      <c r="AG128" s="197" t="e">
        <f>+AG125+1</f>
        <v>#REF!</v>
      </c>
      <c r="AH128" s="195"/>
      <c r="AI128" s="24"/>
      <c r="AJ128" s="24"/>
      <c r="BJ128" s="24"/>
      <c r="BK128" s="24"/>
    </row>
    <row r="129" spans="11:34" ht="19.5" customHeight="1">
      <c r="K129" s="2"/>
      <c r="L129" s="77" t="s">
        <v>24</v>
      </c>
      <c r="M129" s="77"/>
      <c r="O129" s="183"/>
      <c r="P129" s="186"/>
      <c r="Q129" s="195"/>
      <c r="R129" s="132">
        <f>+R128+1</f>
        <v>1073</v>
      </c>
      <c r="S129" s="182"/>
      <c r="T129" s="140"/>
      <c r="U129" s="132">
        <f t="shared" si="23"/>
        <v>2073</v>
      </c>
      <c r="V129" s="196" t="s">
        <v>105</v>
      </c>
      <c r="W129" s="140"/>
      <c r="Y129" s="132">
        <f t="shared" si="24"/>
        <v>3073</v>
      </c>
      <c r="Z129" s="182"/>
      <c r="AB129" s="132">
        <f t="shared" si="25"/>
        <v>4073</v>
      </c>
      <c r="AC129" s="175"/>
      <c r="AD129" s="199" t="e">
        <f t="shared" si="26"/>
        <v>#REF!</v>
      </c>
      <c r="AE129" s="200"/>
      <c r="AF129" s="181"/>
      <c r="AG129" s="199" t="e">
        <f t="shared" si="27"/>
        <v>#REF!</v>
      </c>
      <c r="AH129" s="200"/>
    </row>
    <row r="130" spans="11:34" ht="19.5" customHeight="1">
      <c r="K130" s="2"/>
      <c r="L130" s="77" t="s">
        <v>26</v>
      </c>
      <c r="M130" s="77"/>
      <c r="O130" s="179" t="e">
        <f>+O128+1</f>
        <v>#REF!</v>
      </c>
      <c r="P130" s="180"/>
      <c r="Q130" s="181"/>
      <c r="R130" s="132">
        <f aca="true" t="shared" si="28" ref="R130:R141">+R129+1</f>
        <v>1074</v>
      </c>
      <c r="S130" s="182"/>
      <c r="T130" s="140"/>
      <c r="U130" s="132">
        <f t="shared" si="23"/>
        <v>2074</v>
      </c>
      <c r="V130" s="196" t="s">
        <v>106</v>
      </c>
      <c r="W130" s="140"/>
      <c r="Y130" s="132">
        <f t="shared" si="24"/>
        <v>3074</v>
      </c>
      <c r="Z130" s="182"/>
      <c r="AB130" s="132">
        <f t="shared" si="25"/>
        <v>4074</v>
      </c>
      <c r="AC130" s="201"/>
      <c r="AD130" s="179" t="e">
        <f t="shared" si="26"/>
        <v>#REF!</v>
      </c>
      <c r="AE130" s="180"/>
      <c r="AF130" s="181"/>
      <c r="AG130" s="179" t="e">
        <f t="shared" si="27"/>
        <v>#REF!</v>
      </c>
      <c r="AH130" s="180"/>
    </row>
    <row r="131" spans="11:34" ht="19.5" customHeight="1">
      <c r="K131" s="2"/>
      <c r="L131" s="77" t="s">
        <v>39</v>
      </c>
      <c r="M131" s="77"/>
      <c r="O131" s="179" t="e">
        <f>+O130+1</f>
        <v>#REF!</v>
      </c>
      <c r="P131" s="180"/>
      <c r="Q131" s="181"/>
      <c r="R131" s="132">
        <f t="shared" si="28"/>
        <v>1075</v>
      </c>
      <c r="S131" s="182"/>
      <c r="T131" s="140"/>
      <c r="U131" s="132">
        <f t="shared" si="23"/>
        <v>2075</v>
      </c>
      <c r="V131" s="196" t="s">
        <v>107</v>
      </c>
      <c r="W131" s="140"/>
      <c r="Y131" s="132">
        <f t="shared" si="24"/>
        <v>3075</v>
      </c>
      <c r="Z131" s="182"/>
      <c r="AB131" s="132">
        <f t="shared" si="25"/>
        <v>4075</v>
      </c>
      <c r="AC131" s="201"/>
      <c r="AD131" s="179" t="e">
        <f t="shared" si="26"/>
        <v>#REF!</v>
      </c>
      <c r="AE131" s="180"/>
      <c r="AF131" s="181"/>
      <c r="AG131" s="179" t="e">
        <f t="shared" si="27"/>
        <v>#REF!</v>
      </c>
      <c r="AH131" s="180"/>
    </row>
    <row r="132" spans="11:34" ht="19.5" customHeight="1">
      <c r="K132" s="2"/>
      <c r="L132" s="77" t="s">
        <v>41</v>
      </c>
      <c r="M132" s="77"/>
      <c r="O132" s="179" t="e">
        <f>+O131+1</f>
        <v>#REF!</v>
      </c>
      <c r="P132" s="180"/>
      <c r="Q132" s="181"/>
      <c r="R132" s="132">
        <f t="shared" si="28"/>
        <v>1076</v>
      </c>
      <c r="S132" s="182"/>
      <c r="T132" s="140"/>
      <c r="U132" s="132">
        <f t="shared" si="23"/>
        <v>2076</v>
      </c>
      <c r="V132" s="196" t="s">
        <v>108</v>
      </c>
      <c r="W132" s="140"/>
      <c r="Y132" s="132">
        <f t="shared" si="24"/>
        <v>3076</v>
      </c>
      <c r="Z132" s="182"/>
      <c r="AB132" s="132">
        <f t="shared" si="25"/>
        <v>4076</v>
      </c>
      <c r="AC132" s="201"/>
      <c r="AD132" s="179" t="e">
        <f t="shared" si="26"/>
        <v>#REF!</v>
      </c>
      <c r="AE132" s="180"/>
      <c r="AF132" s="181"/>
      <c r="AG132" s="179" t="e">
        <f t="shared" si="27"/>
        <v>#REF!</v>
      </c>
      <c r="AH132" s="180"/>
    </row>
    <row r="133" spans="11:34" ht="19.5" customHeight="1">
      <c r="K133" s="2"/>
      <c r="L133" s="77" t="s">
        <v>43</v>
      </c>
      <c r="M133" s="77"/>
      <c r="O133" s="179" t="e">
        <f>+O132+1</f>
        <v>#REF!</v>
      </c>
      <c r="P133" s="180"/>
      <c r="Q133" s="181"/>
      <c r="R133" s="132">
        <f t="shared" si="28"/>
        <v>1077</v>
      </c>
      <c r="S133" s="182"/>
      <c r="T133" s="140"/>
      <c r="U133" s="132">
        <f t="shared" si="23"/>
        <v>2077</v>
      </c>
      <c r="V133" s="196" t="s">
        <v>109</v>
      </c>
      <c r="W133" s="140"/>
      <c r="Y133" s="132">
        <f t="shared" si="24"/>
        <v>3077</v>
      </c>
      <c r="Z133" s="182"/>
      <c r="AB133" s="132">
        <f t="shared" si="25"/>
        <v>4077</v>
      </c>
      <c r="AC133" s="201"/>
      <c r="AD133" s="179" t="e">
        <f t="shared" si="26"/>
        <v>#REF!</v>
      </c>
      <c r="AE133" s="180"/>
      <c r="AF133" s="181"/>
      <c r="AG133" s="179" t="e">
        <f t="shared" si="27"/>
        <v>#REF!</v>
      </c>
      <c r="AH133" s="180"/>
    </row>
    <row r="134" spans="8:36" ht="30" customHeight="1">
      <c r="H134" s="57" t="s">
        <v>91</v>
      </c>
      <c r="I134" s="57"/>
      <c r="J134" s="57"/>
      <c r="K134" s="76"/>
      <c r="L134" s="76"/>
      <c r="M134" s="76"/>
      <c r="N134" s="76"/>
      <c r="O134" s="54"/>
      <c r="P134" s="24"/>
      <c r="Q134" s="24"/>
      <c r="R134" s="132">
        <f t="shared" si="28"/>
        <v>1078</v>
      </c>
      <c r="S134" s="202"/>
      <c r="T134" s="140"/>
      <c r="U134" s="132">
        <f t="shared" si="23"/>
        <v>2078</v>
      </c>
      <c r="V134" s="202"/>
      <c r="W134" s="140"/>
      <c r="Y134" s="132">
        <f t="shared" si="24"/>
        <v>3078</v>
      </c>
      <c r="Z134" s="202"/>
      <c r="AB134" s="132">
        <f t="shared" si="25"/>
        <v>4078</v>
      </c>
      <c r="AC134" s="201"/>
      <c r="AD134" s="176" t="e">
        <f>+#REF!+1</f>
        <v>#REF!</v>
      </c>
      <c r="AE134" s="177"/>
      <c r="AF134" s="52"/>
      <c r="AG134" s="176" t="e">
        <f>+#REF!+1</f>
        <v>#REF!</v>
      </c>
      <c r="AH134" s="177"/>
      <c r="AI134" s="24"/>
      <c r="AJ134" s="24"/>
    </row>
    <row r="135" spans="10:36" ht="30" customHeight="1">
      <c r="J135" s="178" t="s">
        <v>84</v>
      </c>
      <c r="K135" s="178"/>
      <c r="L135" s="76"/>
      <c r="M135" s="76"/>
      <c r="N135" s="76"/>
      <c r="O135" s="54"/>
      <c r="P135" s="24"/>
      <c r="Q135" s="24"/>
      <c r="R135" s="132">
        <f t="shared" si="28"/>
        <v>1079</v>
      </c>
      <c r="S135" s="133"/>
      <c r="T135" s="140"/>
      <c r="U135" s="132">
        <f t="shared" si="23"/>
        <v>2079</v>
      </c>
      <c r="V135" s="133"/>
      <c r="W135" s="140"/>
      <c r="Y135" s="132">
        <f t="shared" si="24"/>
        <v>3079</v>
      </c>
      <c r="Z135" s="173"/>
      <c r="AB135" s="132">
        <f t="shared" si="25"/>
        <v>4079</v>
      </c>
      <c r="AC135" s="201"/>
      <c r="AD135" s="176"/>
      <c r="AE135" s="177"/>
      <c r="AF135" s="54"/>
      <c r="AG135" s="176"/>
      <c r="AH135" s="185"/>
      <c r="AI135" s="24"/>
      <c r="AJ135" s="24"/>
    </row>
    <row r="136" spans="11:36" ht="19.5" customHeight="1">
      <c r="K136" s="2"/>
      <c r="L136" s="77" t="s">
        <v>22</v>
      </c>
      <c r="M136" s="77"/>
      <c r="O136" s="183"/>
      <c r="P136" s="186"/>
      <c r="Q136" s="195"/>
      <c r="R136" s="132">
        <f t="shared" si="28"/>
        <v>1080</v>
      </c>
      <c r="S136" s="182"/>
      <c r="T136" s="140"/>
      <c r="U136" s="132">
        <f t="shared" si="23"/>
        <v>2080</v>
      </c>
      <c r="V136" s="182" t="s">
        <v>110</v>
      </c>
      <c r="W136" s="140"/>
      <c r="Y136" s="132">
        <f t="shared" si="24"/>
        <v>3080</v>
      </c>
      <c r="Z136" s="182"/>
      <c r="AB136" s="132">
        <f t="shared" si="25"/>
        <v>4080</v>
      </c>
      <c r="AC136" s="201"/>
      <c r="AD136" s="179" t="e">
        <f>+AD134+1</f>
        <v>#REF!</v>
      </c>
      <c r="AE136" s="180"/>
      <c r="AF136" s="181"/>
      <c r="AG136" s="179" t="e">
        <f>+AG134+1</f>
        <v>#REF!</v>
      </c>
      <c r="AH136" s="184"/>
      <c r="AI136" s="24"/>
      <c r="AJ136" s="24"/>
    </row>
    <row r="137" spans="11:34" ht="19.5" customHeight="1">
      <c r="K137" s="2"/>
      <c r="L137" s="77" t="s">
        <v>24</v>
      </c>
      <c r="M137" s="77"/>
      <c r="O137" s="179" t="e">
        <f>+#REF!+1</f>
        <v>#REF!</v>
      </c>
      <c r="P137" s="180"/>
      <c r="Q137" s="181"/>
      <c r="R137" s="132">
        <f t="shared" si="28"/>
        <v>1081</v>
      </c>
      <c r="S137" s="182"/>
      <c r="T137" s="140"/>
      <c r="U137" s="132">
        <f t="shared" si="23"/>
        <v>2081</v>
      </c>
      <c r="V137" s="182" t="s">
        <v>111</v>
      </c>
      <c r="W137" s="140"/>
      <c r="Y137" s="132">
        <f t="shared" si="24"/>
        <v>3081</v>
      </c>
      <c r="Z137" s="182"/>
      <c r="AB137" s="132">
        <f t="shared" si="25"/>
        <v>4081</v>
      </c>
      <c r="AC137" s="201"/>
      <c r="AD137" s="179" t="e">
        <f t="shared" si="26"/>
        <v>#REF!</v>
      </c>
      <c r="AE137" s="180"/>
      <c r="AF137" s="181"/>
      <c r="AG137" s="179" t="e">
        <f t="shared" si="27"/>
        <v>#REF!</v>
      </c>
      <c r="AH137" s="180"/>
    </row>
    <row r="138" spans="11:34" ht="19.5" customHeight="1">
      <c r="K138" s="2"/>
      <c r="L138" s="77" t="s">
        <v>26</v>
      </c>
      <c r="M138" s="77"/>
      <c r="O138" s="179" t="e">
        <f>+O137+1</f>
        <v>#REF!</v>
      </c>
      <c r="P138" s="180"/>
      <c r="Q138" s="181"/>
      <c r="R138" s="132">
        <f t="shared" si="28"/>
        <v>1082</v>
      </c>
      <c r="S138" s="182"/>
      <c r="T138" s="140"/>
      <c r="U138" s="132">
        <f t="shared" si="23"/>
        <v>2082</v>
      </c>
      <c r="V138" s="182" t="s">
        <v>112</v>
      </c>
      <c r="W138" s="140"/>
      <c r="Y138" s="132">
        <f t="shared" si="24"/>
        <v>3082</v>
      </c>
      <c r="Z138" s="182"/>
      <c r="AB138" s="132">
        <f t="shared" si="25"/>
        <v>4082</v>
      </c>
      <c r="AC138" s="201"/>
      <c r="AD138" s="179" t="e">
        <f t="shared" si="26"/>
        <v>#REF!</v>
      </c>
      <c r="AE138" s="180"/>
      <c r="AF138" s="181"/>
      <c r="AG138" s="179" t="e">
        <f t="shared" si="27"/>
        <v>#REF!</v>
      </c>
      <c r="AH138" s="180"/>
    </row>
    <row r="139" spans="11:34" ht="19.5" customHeight="1">
      <c r="K139" s="2"/>
      <c r="L139" s="77" t="s">
        <v>39</v>
      </c>
      <c r="M139" s="77"/>
      <c r="O139" s="179" t="e">
        <f>+O138+1</f>
        <v>#REF!</v>
      </c>
      <c r="P139" s="180"/>
      <c r="Q139" s="181"/>
      <c r="R139" s="132">
        <f t="shared" si="28"/>
        <v>1083</v>
      </c>
      <c r="S139" s="182"/>
      <c r="T139" s="140"/>
      <c r="U139" s="132">
        <f t="shared" si="23"/>
        <v>2083</v>
      </c>
      <c r="V139" s="182" t="s">
        <v>113</v>
      </c>
      <c r="W139" s="140"/>
      <c r="Y139" s="132">
        <f t="shared" si="24"/>
        <v>3083</v>
      </c>
      <c r="Z139" s="203"/>
      <c r="AB139" s="132">
        <f t="shared" si="25"/>
        <v>4083</v>
      </c>
      <c r="AC139" s="201"/>
      <c r="AD139" s="179" t="e">
        <f t="shared" si="26"/>
        <v>#REF!</v>
      </c>
      <c r="AE139" s="180"/>
      <c r="AF139" s="181"/>
      <c r="AG139" s="179" t="e">
        <f t="shared" si="27"/>
        <v>#REF!</v>
      </c>
      <c r="AH139" s="180"/>
    </row>
    <row r="140" spans="11:34" ht="19.5" customHeight="1">
      <c r="K140" s="2"/>
      <c r="L140" s="77" t="s">
        <v>41</v>
      </c>
      <c r="M140" s="77"/>
      <c r="O140" s="179" t="e">
        <f>+O139+1</f>
        <v>#REF!</v>
      </c>
      <c r="P140" s="180"/>
      <c r="Q140" s="181"/>
      <c r="R140" s="132">
        <f t="shared" si="28"/>
        <v>1084</v>
      </c>
      <c r="S140" s="182"/>
      <c r="T140" s="140"/>
      <c r="U140" s="132">
        <f t="shared" si="23"/>
        <v>2084</v>
      </c>
      <c r="V140" s="182" t="s">
        <v>114</v>
      </c>
      <c r="W140" s="140"/>
      <c r="Y140" s="132">
        <f t="shared" si="24"/>
        <v>3084</v>
      </c>
      <c r="Z140" s="182"/>
      <c r="AB140" s="132">
        <f t="shared" si="25"/>
        <v>4084</v>
      </c>
      <c r="AC140" s="201"/>
      <c r="AD140" s="179" t="e">
        <f t="shared" si="26"/>
        <v>#REF!</v>
      </c>
      <c r="AE140" s="180"/>
      <c r="AF140" s="181"/>
      <c r="AG140" s="179" t="e">
        <f t="shared" si="27"/>
        <v>#REF!</v>
      </c>
      <c r="AH140" s="180"/>
    </row>
    <row r="141" spans="2:34" ht="19.5" customHeight="1">
      <c r="B141" s="29"/>
      <c r="C141" s="29"/>
      <c r="D141" s="29"/>
      <c r="E141" s="29"/>
      <c r="F141" s="29"/>
      <c r="G141" s="29"/>
      <c r="K141" s="29"/>
      <c r="L141" s="77" t="s">
        <v>43</v>
      </c>
      <c r="M141" s="77"/>
      <c r="O141" s="179" t="e">
        <f>+O140+1</f>
        <v>#REF!</v>
      </c>
      <c r="P141" s="180"/>
      <c r="Q141" s="181"/>
      <c r="R141" s="132">
        <f t="shared" si="28"/>
        <v>1085</v>
      </c>
      <c r="S141" s="182"/>
      <c r="T141" s="140"/>
      <c r="U141" s="132">
        <f t="shared" si="23"/>
        <v>2085</v>
      </c>
      <c r="V141" s="182" t="s">
        <v>115</v>
      </c>
      <c r="W141" s="140"/>
      <c r="Y141" s="132">
        <f t="shared" si="24"/>
        <v>3085</v>
      </c>
      <c r="Z141" s="182"/>
      <c r="AB141" s="132">
        <f t="shared" si="25"/>
        <v>4085</v>
      </c>
      <c r="AC141" s="175"/>
      <c r="AD141" s="179" t="e">
        <f t="shared" si="26"/>
        <v>#REF!</v>
      </c>
      <c r="AE141" s="204"/>
      <c r="AF141" s="181"/>
      <c r="AG141" s="179" t="e">
        <f t="shared" si="27"/>
        <v>#REF!</v>
      </c>
      <c r="AH141" s="180"/>
    </row>
    <row r="142" spans="2:34" ht="17.25" customHeight="1">
      <c r="B142" s="28"/>
      <c r="C142" s="28"/>
      <c r="D142" s="28"/>
      <c r="E142" s="28"/>
      <c r="F142" s="28"/>
      <c r="G142" s="28"/>
      <c r="K142" s="30"/>
      <c r="L142" s="77"/>
      <c r="M142" s="77"/>
      <c r="O142" s="54"/>
      <c r="P142" s="24"/>
      <c r="R142" s="139"/>
      <c r="S142" s="140"/>
      <c r="T142" s="140"/>
      <c r="U142" s="139"/>
      <c r="V142" s="140"/>
      <c r="W142" s="140"/>
      <c r="Y142" s="139"/>
      <c r="Z142" s="140"/>
      <c r="AA142" s="140"/>
      <c r="AB142" s="139"/>
      <c r="AC142" s="140"/>
      <c r="AD142" s="54"/>
      <c r="AE142" s="24"/>
      <c r="AF142" s="24"/>
      <c r="AG142" s="54"/>
      <c r="AH142" s="24"/>
    </row>
    <row r="143" spans="2:61" ht="17.25" customHeight="1" thickBot="1">
      <c r="B143" s="205"/>
      <c r="C143" s="205"/>
      <c r="D143" s="205"/>
      <c r="E143" s="205"/>
      <c r="F143" s="205"/>
      <c r="G143" s="205"/>
      <c r="H143" s="8"/>
      <c r="I143" s="8"/>
      <c r="J143" s="8"/>
      <c r="K143" s="9"/>
      <c r="L143" s="8"/>
      <c r="M143" s="8"/>
      <c r="N143" s="8"/>
      <c r="O143" s="54"/>
      <c r="P143" s="24"/>
      <c r="Q143" s="24"/>
      <c r="R143" s="139"/>
      <c r="S143" s="140"/>
      <c r="T143" s="140"/>
      <c r="U143" s="140"/>
      <c r="V143" s="140"/>
      <c r="W143" s="140"/>
      <c r="Y143" s="188"/>
      <c r="Z143" s="159"/>
      <c r="AA143" s="159"/>
      <c r="AB143" s="188"/>
      <c r="AC143" s="159"/>
      <c r="AD143" s="142"/>
      <c r="AE143" s="11"/>
      <c r="AF143" s="11"/>
      <c r="AG143" s="142"/>
      <c r="AH143" s="11"/>
      <c r="BI143" s="1"/>
    </row>
    <row r="144" spans="2:61" ht="17.25" customHeight="1">
      <c r="B144" s="13"/>
      <c r="C144" s="14"/>
      <c r="D144" s="14"/>
      <c r="E144" s="14"/>
      <c r="F144" s="14"/>
      <c r="G144" s="14"/>
      <c r="H144" s="15"/>
      <c r="I144" s="15"/>
      <c r="J144" s="15"/>
      <c r="K144" s="16"/>
      <c r="L144" s="15"/>
      <c r="M144" s="15"/>
      <c r="N144" s="206"/>
      <c r="O144" s="17"/>
      <c r="P144" s="18"/>
      <c r="Q144" s="19" t="s">
        <v>1</v>
      </c>
      <c r="R144" s="144" t="s">
        <v>1</v>
      </c>
      <c r="S144" s="145"/>
      <c r="T144" s="145"/>
      <c r="U144" s="145"/>
      <c r="V144" s="145"/>
      <c r="W144" s="145"/>
      <c r="X144" s="145"/>
      <c r="Y144" s="146"/>
      <c r="Z144" s="145"/>
      <c r="AA144" s="145"/>
      <c r="AB144" s="147"/>
      <c r="AC144" s="189"/>
      <c r="AD144" s="21"/>
      <c r="AE144" s="24"/>
      <c r="AF144" s="24"/>
      <c r="AG144" s="25"/>
      <c r="AH144" s="26"/>
      <c r="BI144" s="1"/>
    </row>
    <row r="145" spans="2:61" ht="17.25" customHeight="1">
      <c r="B145" s="27"/>
      <c r="C145" s="28"/>
      <c r="D145" s="28"/>
      <c r="E145" s="28"/>
      <c r="F145" s="28"/>
      <c r="G145" s="28"/>
      <c r="H145" s="29"/>
      <c r="I145" s="29"/>
      <c r="J145" s="29"/>
      <c r="K145" s="30"/>
      <c r="L145" s="29"/>
      <c r="M145" s="29"/>
      <c r="N145" s="150"/>
      <c r="O145" s="31"/>
      <c r="P145" s="24"/>
      <c r="Q145" s="32" t="s">
        <v>2</v>
      </c>
      <c r="R145" s="151" t="s">
        <v>2</v>
      </c>
      <c r="S145" s="140"/>
      <c r="T145" s="140"/>
      <c r="U145" s="140"/>
      <c r="V145" s="140"/>
      <c r="W145" s="140"/>
      <c r="X145" s="140"/>
      <c r="Y145" s="152"/>
      <c r="Z145" s="140"/>
      <c r="AA145" s="140"/>
      <c r="AB145" s="153"/>
      <c r="AC145" s="190" t="s">
        <v>116</v>
      </c>
      <c r="AD145" s="207" t="s">
        <v>117</v>
      </c>
      <c r="AE145" s="207" t="s">
        <v>118</v>
      </c>
      <c r="AF145" s="207" t="s">
        <v>119</v>
      </c>
      <c r="AG145" s="207" t="s">
        <v>120</v>
      </c>
      <c r="AH145" s="207"/>
      <c r="AI145" s="207" t="s">
        <v>121</v>
      </c>
      <c r="AJ145" s="207" t="s">
        <v>122</v>
      </c>
      <c r="BI145" s="1"/>
    </row>
    <row r="146" spans="2:61" ht="17.25" customHeight="1">
      <c r="B146" s="149"/>
      <c r="C146" s="29"/>
      <c r="D146" s="29"/>
      <c r="E146" s="29"/>
      <c r="F146" s="29"/>
      <c r="G146" s="29"/>
      <c r="H146" s="29"/>
      <c r="I146" s="29"/>
      <c r="J146" s="29"/>
      <c r="K146" s="30"/>
      <c r="L146" s="29"/>
      <c r="M146" s="29"/>
      <c r="N146" s="150"/>
      <c r="O146" s="31"/>
      <c r="P146" s="24"/>
      <c r="Q146" s="32"/>
      <c r="R146" s="151"/>
      <c r="S146" s="140"/>
      <c r="T146" s="140"/>
      <c r="U146" s="140"/>
      <c r="V146" s="140"/>
      <c r="W146" s="140"/>
      <c r="X146" s="140"/>
      <c r="Y146" s="152"/>
      <c r="Z146" s="140"/>
      <c r="AA146" s="140"/>
      <c r="AB146" s="153"/>
      <c r="AC146" s="191"/>
      <c r="AE146" s="24"/>
      <c r="AF146" s="24"/>
      <c r="AG146" s="25"/>
      <c r="AH146" s="36"/>
      <c r="BI146" s="1"/>
    </row>
    <row r="147" spans="2:61" ht="17.25" customHeight="1" thickBot="1">
      <c r="B147" s="38" t="s">
        <v>4</v>
      </c>
      <c r="C147" s="208"/>
      <c r="D147" s="208"/>
      <c r="E147" s="208"/>
      <c r="F147" s="208"/>
      <c r="G147" s="208"/>
      <c r="H147" s="208"/>
      <c r="I147" s="8"/>
      <c r="J147" s="8"/>
      <c r="K147" s="9"/>
      <c r="L147" s="8"/>
      <c r="M147" s="8"/>
      <c r="N147" s="156"/>
      <c r="O147" s="10"/>
      <c r="P147" s="41"/>
      <c r="Q147" s="42" t="s">
        <v>5</v>
      </c>
      <c r="R147" s="157" t="s">
        <v>5</v>
      </c>
      <c r="S147" s="158"/>
      <c r="T147" s="158"/>
      <c r="U147" s="158"/>
      <c r="V147" s="158"/>
      <c r="W147" s="158"/>
      <c r="X147" s="159"/>
      <c r="Y147" s="160"/>
      <c r="Z147" s="159"/>
      <c r="AA147" s="159"/>
      <c r="AB147" s="161"/>
      <c r="AC147" s="192"/>
      <c r="AD147" s="12"/>
      <c r="AE147" s="11"/>
      <c r="AF147" s="11"/>
      <c r="AG147" s="12"/>
      <c r="AH147" s="46"/>
      <c r="BI147" s="1"/>
    </row>
    <row r="148" spans="2:61" ht="12.75" customHeight="1">
      <c r="B148" s="29"/>
      <c r="C148" s="29"/>
      <c r="D148" s="29"/>
      <c r="E148" s="29"/>
      <c r="F148" s="29"/>
      <c r="G148" s="29"/>
      <c r="H148" s="29"/>
      <c r="I148" s="29"/>
      <c r="J148" s="29"/>
      <c r="K148" s="30"/>
      <c r="L148" s="29"/>
      <c r="M148" s="29"/>
      <c r="N148" s="29"/>
      <c r="O148" s="31"/>
      <c r="P148" s="47"/>
      <c r="Q148" s="47"/>
      <c r="R148" s="152"/>
      <c r="S148" s="163"/>
      <c r="T148" s="163"/>
      <c r="U148" s="163"/>
      <c r="V148" s="163"/>
      <c r="W148" s="163"/>
      <c r="X148" s="140"/>
      <c r="Y148" s="152"/>
      <c r="Z148" s="140"/>
      <c r="AA148" s="140"/>
      <c r="AB148" s="152"/>
      <c r="AC148" s="140"/>
      <c r="AD148" s="25"/>
      <c r="AE148" s="24"/>
      <c r="AF148" s="24"/>
      <c r="AG148" s="25"/>
      <c r="AH148" s="24"/>
      <c r="BI148" s="1"/>
    </row>
    <row r="149" spans="2:34" ht="12.75" customHeight="1">
      <c r="B149" s="29"/>
      <c r="C149" s="29"/>
      <c r="D149" s="29"/>
      <c r="E149" s="29"/>
      <c r="F149" s="29"/>
      <c r="G149" s="29"/>
      <c r="H149" s="29"/>
      <c r="I149" s="29"/>
      <c r="J149" s="29"/>
      <c r="K149" s="30"/>
      <c r="L149" s="29"/>
      <c r="M149" s="29"/>
      <c r="N149" s="29"/>
      <c r="O149" s="1"/>
      <c r="R149" s="282" t="s">
        <v>6</v>
      </c>
      <c r="S149" s="282"/>
      <c r="T149" s="282"/>
      <c r="U149" s="282"/>
      <c r="V149" s="282"/>
      <c r="X149" s="287" t="s">
        <v>7</v>
      </c>
      <c r="Y149" s="287"/>
      <c r="Z149" s="287"/>
      <c r="AA149" s="287"/>
      <c r="AB149" s="287"/>
      <c r="AC149" s="287"/>
      <c r="AD149" s="287"/>
      <c r="AE149" s="287"/>
      <c r="AF149" s="287"/>
      <c r="AG149" s="287"/>
      <c r="AH149" s="287"/>
    </row>
    <row r="150" spans="2:34" ht="12.75" customHeight="1">
      <c r="B150" s="29"/>
      <c r="C150" s="29"/>
      <c r="D150" s="29"/>
      <c r="E150" s="29"/>
      <c r="F150" s="29"/>
      <c r="G150" s="29"/>
      <c r="H150" s="29"/>
      <c r="I150" s="29"/>
      <c r="J150" s="29"/>
      <c r="K150" s="30"/>
      <c r="L150" s="29"/>
      <c r="M150" s="29"/>
      <c r="N150" s="29"/>
      <c r="O150" s="49"/>
      <c r="P150" s="50"/>
      <c r="Q150" s="47"/>
      <c r="R150" s="164"/>
      <c r="S150" s="165"/>
      <c r="T150" s="165"/>
      <c r="U150" s="165"/>
      <c r="V150" s="165"/>
      <c r="W150" s="163"/>
      <c r="X150" s="140"/>
      <c r="Y150" s="169"/>
      <c r="Z150" s="170"/>
      <c r="AA150" s="170"/>
      <c r="AB150" s="169"/>
      <c r="AC150" s="170"/>
      <c r="AD150" s="52"/>
      <c r="AE150" s="53"/>
      <c r="AF150" s="53"/>
      <c r="AG150" s="52"/>
      <c r="AH150" s="53"/>
    </row>
    <row r="151" spans="2:34" ht="12.75" customHeight="1">
      <c r="B151" s="29"/>
      <c r="C151" s="29"/>
      <c r="D151" s="29"/>
      <c r="E151" s="29"/>
      <c r="F151" s="29"/>
      <c r="G151" s="29"/>
      <c r="H151" s="29"/>
      <c r="I151" s="29"/>
      <c r="J151" s="29"/>
      <c r="K151" s="30"/>
      <c r="L151" s="29"/>
      <c r="M151" s="29"/>
      <c r="N151" s="29"/>
      <c r="O151" s="260" t="s">
        <v>8</v>
      </c>
      <c r="P151" s="260"/>
      <c r="Q151" s="47"/>
      <c r="R151" s="278" t="s">
        <v>9</v>
      </c>
      <c r="S151" s="278"/>
      <c r="T151" s="152"/>
      <c r="U151" s="278" t="s">
        <v>10</v>
      </c>
      <c r="V151" s="278"/>
      <c r="W151" s="152"/>
      <c r="X151" s="141"/>
      <c r="Y151" s="283" t="s">
        <v>11</v>
      </c>
      <c r="Z151" s="283"/>
      <c r="AA151" s="140"/>
      <c r="AB151" s="278" t="s">
        <v>11</v>
      </c>
      <c r="AC151" s="278"/>
      <c r="AD151" s="261"/>
      <c r="AE151" s="261"/>
      <c r="AG151" s="261"/>
      <c r="AH151" s="261"/>
    </row>
    <row r="152" spans="8:34" ht="12.75" customHeight="1">
      <c r="H152" s="29"/>
      <c r="I152" s="29"/>
      <c r="J152" s="29"/>
      <c r="K152" s="2"/>
      <c r="L152" s="29"/>
      <c r="M152" s="29"/>
      <c r="N152" s="29"/>
      <c r="O152" s="25"/>
      <c r="P152" s="25"/>
      <c r="Q152" s="47"/>
      <c r="R152" s="278" t="s">
        <v>13</v>
      </c>
      <c r="S152" s="278"/>
      <c r="T152" s="152"/>
      <c r="U152" s="278" t="s">
        <v>14</v>
      </c>
      <c r="V152" s="278"/>
      <c r="W152" s="152"/>
      <c r="X152" s="141"/>
      <c r="Y152" s="280" t="s">
        <v>15</v>
      </c>
      <c r="Z152" s="280"/>
      <c r="AB152" s="281" t="s">
        <v>16</v>
      </c>
      <c r="AC152" s="281"/>
      <c r="AD152" s="264"/>
      <c r="AE152" s="264"/>
      <c r="AG152" s="264"/>
      <c r="AH152" s="264"/>
    </row>
    <row r="153" spans="8:34" ht="12.75" customHeight="1">
      <c r="H153" s="29"/>
      <c r="I153" s="29"/>
      <c r="J153" s="29"/>
      <c r="K153" s="2"/>
      <c r="L153" s="29"/>
      <c r="M153" s="29"/>
      <c r="N153" s="29"/>
      <c r="O153" s="266" t="s">
        <v>14</v>
      </c>
      <c r="P153" s="266"/>
      <c r="Q153" s="55"/>
      <c r="R153" s="284"/>
      <c r="S153" s="284"/>
      <c r="T153" s="152"/>
      <c r="U153" s="284"/>
      <c r="V153" s="284"/>
      <c r="W153" s="152"/>
      <c r="X153" s="141"/>
      <c r="Y153" s="285" t="s">
        <v>17</v>
      </c>
      <c r="Z153" s="285"/>
      <c r="AA153" s="140"/>
      <c r="AB153" s="284"/>
      <c r="AC153" s="284"/>
      <c r="AD153" s="266"/>
      <c r="AE153" s="266"/>
      <c r="AG153" s="266"/>
      <c r="AH153" s="266"/>
    </row>
    <row r="154" spans="2:61" s="24" customFormat="1" ht="12.75" customHeight="1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5"/>
      <c r="P154" s="25"/>
      <c r="Q154" s="55"/>
      <c r="R154" s="152"/>
      <c r="S154" s="152"/>
      <c r="T154" s="152"/>
      <c r="U154" s="152"/>
      <c r="V154" s="152"/>
      <c r="W154" s="152"/>
      <c r="X154" s="193"/>
      <c r="Y154" s="171"/>
      <c r="Z154" s="171"/>
      <c r="AA154" s="140"/>
      <c r="AB154" s="152"/>
      <c r="AC154" s="152"/>
      <c r="AD154" s="25"/>
      <c r="AE154" s="25"/>
      <c r="AG154" s="25"/>
      <c r="AH154" s="25"/>
      <c r="AK154" s="194"/>
      <c r="AL154" s="194"/>
      <c r="AM154" s="194"/>
      <c r="AN154" s="194"/>
      <c r="AO154" s="194"/>
      <c r="AP154" s="194"/>
      <c r="AQ154" s="194"/>
      <c r="AR154" s="194"/>
      <c r="AS154" s="194"/>
      <c r="AT154" s="194"/>
      <c r="AU154" s="194"/>
      <c r="AV154" s="194"/>
      <c r="AW154" s="194"/>
      <c r="AX154" s="194"/>
      <c r="AY154" s="194"/>
      <c r="AZ154" s="194"/>
      <c r="BA154" s="194"/>
      <c r="BB154" s="194"/>
      <c r="BC154" s="194"/>
      <c r="BD154" s="194"/>
      <c r="BE154" s="194"/>
      <c r="BF154" s="194"/>
      <c r="BG154" s="194"/>
      <c r="BH154" s="194"/>
      <c r="BI154" s="194"/>
    </row>
    <row r="155" spans="2:34" ht="12.75" customHeight="1">
      <c r="B155" s="67"/>
      <c r="C155" s="67"/>
      <c r="D155" s="67"/>
      <c r="E155" s="67"/>
      <c r="F155" s="67"/>
      <c r="G155" s="67"/>
      <c r="K155" s="2"/>
      <c r="O155" s="54"/>
      <c r="P155" s="24"/>
      <c r="Q155" s="24"/>
      <c r="R155" s="169"/>
      <c r="S155" s="170"/>
      <c r="T155" s="140"/>
      <c r="U155" s="140"/>
      <c r="V155" s="170"/>
      <c r="W155" s="140"/>
      <c r="X155" s="140"/>
      <c r="Y155" s="169"/>
      <c r="Z155" s="170"/>
      <c r="AA155" s="140"/>
      <c r="AB155" s="169"/>
      <c r="AC155" s="170"/>
      <c r="AD155" s="52"/>
      <c r="AE155" s="53"/>
      <c r="AG155" s="52"/>
      <c r="AH155" s="53"/>
    </row>
    <row r="156" spans="2:34" ht="30" customHeight="1">
      <c r="B156" s="209" t="s">
        <v>123</v>
      </c>
      <c r="C156" s="209"/>
      <c r="D156" s="209"/>
      <c r="E156" s="209"/>
      <c r="F156" s="209"/>
      <c r="G156" s="209"/>
      <c r="H156" s="210"/>
      <c r="I156" s="210"/>
      <c r="J156" s="210"/>
      <c r="K156" s="210"/>
      <c r="L156" s="210"/>
      <c r="M156" s="210"/>
      <c r="N156" s="210"/>
      <c r="O156" s="54"/>
      <c r="P156" s="24"/>
      <c r="Q156" s="24"/>
      <c r="R156" s="211">
        <f>+R141+1</f>
        <v>1086</v>
      </c>
      <c r="S156" s="212"/>
      <c r="T156" s="104"/>
      <c r="U156" s="132">
        <f>+R156+1000</f>
        <v>2086</v>
      </c>
      <c r="V156" s="212"/>
      <c r="W156" s="104"/>
      <c r="X156" s="129"/>
      <c r="Y156" s="211">
        <f>+R156+2000</f>
        <v>3086</v>
      </c>
      <c r="Z156" s="173"/>
      <c r="AB156" s="213">
        <f>+R156+3000</f>
        <v>4086</v>
      </c>
      <c r="AC156" s="173"/>
      <c r="AD156" s="214" t="e">
        <f>+AD141+1</f>
        <v>#REF!</v>
      </c>
      <c r="AE156" s="215"/>
      <c r="AG156" s="214" t="e">
        <f>+AG141+1</f>
        <v>#REF!</v>
      </c>
      <c r="AH156" s="215"/>
    </row>
    <row r="157" spans="2:34" ht="30" customHeight="1">
      <c r="B157" s="216"/>
      <c r="C157" s="216"/>
      <c r="D157" s="216"/>
      <c r="E157" s="216"/>
      <c r="F157" s="209"/>
      <c r="G157" s="209"/>
      <c r="H157" s="209" t="s">
        <v>124</v>
      </c>
      <c r="I157" s="209"/>
      <c r="J157" s="209"/>
      <c r="K157" s="209"/>
      <c r="L157" s="210"/>
      <c r="M157" s="210"/>
      <c r="N157" s="210"/>
      <c r="O157" s="1"/>
      <c r="P157" s="24"/>
      <c r="Q157" s="24"/>
      <c r="R157" s="132">
        <f>+R156+1</f>
        <v>1087</v>
      </c>
      <c r="S157" s="95"/>
      <c r="T157" s="140"/>
      <c r="U157" s="174">
        <f aca="true" t="shared" si="29" ref="U157:U178">+R157+1000</f>
        <v>2087</v>
      </c>
      <c r="V157" s="95"/>
      <c r="W157" s="140"/>
      <c r="Y157" s="174">
        <f aca="true" t="shared" si="30" ref="Y157:Y178">+R157+2000</f>
        <v>3087</v>
      </c>
      <c r="Z157" s="173"/>
      <c r="AB157" s="213">
        <f aca="true" t="shared" si="31" ref="AB157:AB178">+R157+3000</f>
        <v>4087</v>
      </c>
      <c r="AC157" s="173"/>
      <c r="AD157" s="176" t="e">
        <f>+AD156+1</f>
        <v>#REF!</v>
      </c>
      <c r="AE157" s="177"/>
      <c r="AG157" s="176" t="e">
        <f>+AG156+1</f>
        <v>#REF!</v>
      </c>
      <c r="AH157" s="177"/>
    </row>
    <row r="158" spans="2:34" ht="30" customHeight="1">
      <c r="B158" s="216"/>
      <c r="C158" s="216"/>
      <c r="D158" s="216"/>
      <c r="E158" s="216"/>
      <c r="F158" s="216"/>
      <c r="G158" s="216"/>
      <c r="J158" s="288" t="s">
        <v>125</v>
      </c>
      <c r="K158" s="286"/>
      <c r="L158" s="286"/>
      <c r="M158" s="286"/>
      <c r="N158" s="286"/>
      <c r="O158" s="286"/>
      <c r="P158" s="286"/>
      <c r="Q158" s="24"/>
      <c r="R158" s="132">
        <f>+R157+1</f>
        <v>1088</v>
      </c>
      <c r="S158" s="218"/>
      <c r="T158" s="141"/>
      <c r="U158" s="174">
        <f>+R158+1000</f>
        <v>2088</v>
      </c>
      <c r="V158" s="218"/>
      <c r="W158" s="141"/>
      <c r="X158" s="141"/>
      <c r="Y158" s="174">
        <f t="shared" si="30"/>
        <v>3088</v>
      </c>
      <c r="Z158" s="173"/>
      <c r="AB158" s="174">
        <f>+R158+3000</f>
        <v>4088</v>
      </c>
      <c r="AC158" s="173"/>
      <c r="AD158" s="52"/>
      <c r="AE158" s="53"/>
      <c r="AG158" s="52"/>
      <c r="AH158" s="53"/>
    </row>
    <row r="159" spans="2:34" ht="30" customHeight="1">
      <c r="B159" s="216"/>
      <c r="C159" s="216"/>
      <c r="D159" s="216"/>
      <c r="E159" s="216"/>
      <c r="F159" s="216"/>
      <c r="G159" s="216"/>
      <c r="H159" s="219"/>
      <c r="I159" s="219"/>
      <c r="J159" s="219"/>
      <c r="K159" s="216"/>
      <c r="L159" s="220" t="s">
        <v>126</v>
      </c>
      <c r="M159" s="220"/>
      <c r="N159" s="216"/>
      <c r="O159" s="1"/>
      <c r="P159" s="24"/>
      <c r="Q159" s="24"/>
      <c r="R159" s="132">
        <f>+R158+1</f>
        <v>1089</v>
      </c>
      <c r="S159" s="218"/>
      <c r="T159" s="140"/>
      <c r="U159" s="174">
        <f t="shared" si="29"/>
        <v>2089</v>
      </c>
      <c r="V159" s="218"/>
      <c r="W159" s="140"/>
      <c r="Y159" s="213">
        <f t="shared" si="30"/>
        <v>3089</v>
      </c>
      <c r="Z159" s="218"/>
      <c r="AB159" s="213">
        <f t="shared" si="31"/>
        <v>4089</v>
      </c>
      <c r="AC159" s="218"/>
      <c r="AD159" s="52"/>
      <c r="AE159" s="53"/>
      <c r="AG159" s="52"/>
      <c r="AH159" s="53"/>
    </row>
    <row r="160" spans="2:34" ht="35.25" customHeight="1">
      <c r="B160" s="216"/>
      <c r="C160" s="216"/>
      <c r="D160" s="216"/>
      <c r="E160" s="216"/>
      <c r="F160" s="216"/>
      <c r="G160" s="216"/>
      <c r="H160" s="216"/>
      <c r="I160" s="216"/>
      <c r="J160" s="216"/>
      <c r="K160" s="216"/>
      <c r="L160" s="216"/>
      <c r="M160" s="216"/>
      <c r="N160" s="220" t="s">
        <v>127</v>
      </c>
      <c r="O160" s="52"/>
      <c r="P160" s="53"/>
      <c r="Q160" s="24"/>
      <c r="R160" s="132">
        <f aca="true" t="shared" si="32" ref="R160:R178">+R159+1</f>
        <v>1090</v>
      </c>
      <c r="S160" s="182"/>
      <c r="T160" s="140"/>
      <c r="U160" s="174">
        <f t="shared" si="29"/>
        <v>2090</v>
      </c>
      <c r="V160" s="196" t="s">
        <v>128</v>
      </c>
      <c r="W160" s="140"/>
      <c r="Y160" s="213">
        <f t="shared" si="30"/>
        <v>3090</v>
      </c>
      <c r="Z160" s="182"/>
      <c r="AB160" s="213">
        <f t="shared" si="31"/>
        <v>4090</v>
      </c>
      <c r="AC160" s="182"/>
      <c r="AD160" s="176" t="e">
        <f>+#REF!+1</f>
        <v>#REF!</v>
      </c>
      <c r="AE160" s="177"/>
      <c r="AG160" s="176" t="e">
        <f>+#REF!+1</f>
        <v>#REF!</v>
      </c>
      <c r="AH160" s="177"/>
    </row>
    <row r="161" spans="2:34" ht="35.25" customHeight="1">
      <c r="B161" s="216"/>
      <c r="C161" s="216"/>
      <c r="D161" s="216"/>
      <c r="E161" s="216"/>
      <c r="F161" s="216"/>
      <c r="G161" s="216"/>
      <c r="H161" s="216"/>
      <c r="I161" s="216"/>
      <c r="J161" s="216"/>
      <c r="K161" s="216"/>
      <c r="L161" s="216"/>
      <c r="M161" s="216"/>
      <c r="N161" s="220" t="s">
        <v>129</v>
      </c>
      <c r="O161" s="199" t="e">
        <f>+O141+1</f>
        <v>#REF!</v>
      </c>
      <c r="P161" s="200"/>
      <c r="Q161" s="181"/>
      <c r="R161" s="132">
        <f t="shared" si="32"/>
        <v>1091</v>
      </c>
      <c r="S161" s="182"/>
      <c r="T161" s="140"/>
      <c r="U161" s="174">
        <f t="shared" si="29"/>
        <v>2091</v>
      </c>
      <c r="V161" s="196" t="s">
        <v>128</v>
      </c>
      <c r="W161" s="140"/>
      <c r="Y161" s="213">
        <f t="shared" si="30"/>
        <v>3091</v>
      </c>
      <c r="Z161" s="182"/>
      <c r="AB161" s="213">
        <f t="shared" si="31"/>
        <v>4091</v>
      </c>
      <c r="AC161" s="182"/>
      <c r="AD161" s="179" t="e">
        <f aca="true" t="shared" si="33" ref="AD161:AD167">+AD160+1</f>
        <v>#REF!</v>
      </c>
      <c r="AE161" s="180"/>
      <c r="AF161" s="181"/>
      <c r="AG161" s="179" t="e">
        <f aca="true" t="shared" si="34" ref="AG161:AG167">+AG160+1</f>
        <v>#REF!</v>
      </c>
      <c r="AH161" s="180"/>
    </row>
    <row r="162" spans="2:34" ht="30" customHeight="1">
      <c r="B162" s="216"/>
      <c r="C162" s="216"/>
      <c r="D162" s="216"/>
      <c r="E162" s="216"/>
      <c r="F162" s="216"/>
      <c r="G162" s="216"/>
      <c r="H162" s="216"/>
      <c r="I162" s="216"/>
      <c r="J162" s="216"/>
      <c r="K162" s="216"/>
      <c r="L162" s="220" t="s">
        <v>130</v>
      </c>
      <c r="M162" s="220"/>
      <c r="N162" s="216"/>
      <c r="O162" s="179" t="e">
        <f>+O161+1</f>
        <v>#REF!</v>
      </c>
      <c r="P162" s="180"/>
      <c r="Q162" s="181"/>
      <c r="R162" s="132">
        <f t="shared" si="32"/>
        <v>1092</v>
      </c>
      <c r="S162" s="218"/>
      <c r="T162" s="140"/>
      <c r="U162" s="174">
        <f t="shared" si="29"/>
        <v>2092</v>
      </c>
      <c r="V162" s="218"/>
      <c r="W162" s="140"/>
      <c r="Y162" s="213">
        <f t="shared" si="30"/>
        <v>3092</v>
      </c>
      <c r="Z162" s="218"/>
      <c r="AB162" s="213">
        <f t="shared" si="31"/>
        <v>4092</v>
      </c>
      <c r="AC162" s="218"/>
      <c r="AD162" s="179" t="e">
        <f t="shared" si="33"/>
        <v>#REF!</v>
      </c>
      <c r="AE162" s="180"/>
      <c r="AF162" s="181"/>
      <c r="AG162" s="179" t="e">
        <f t="shared" si="34"/>
        <v>#REF!</v>
      </c>
      <c r="AH162" s="180"/>
    </row>
    <row r="163" spans="2:34" ht="35.25" customHeight="1">
      <c r="B163" s="216"/>
      <c r="C163" s="216"/>
      <c r="D163" s="216"/>
      <c r="E163" s="216"/>
      <c r="F163" s="216"/>
      <c r="G163" s="216"/>
      <c r="H163" s="216"/>
      <c r="I163" s="216"/>
      <c r="J163" s="216"/>
      <c r="K163" s="216"/>
      <c r="L163" s="216"/>
      <c r="M163" s="216"/>
      <c r="N163" s="220" t="s">
        <v>127</v>
      </c>
      <c r="O163" s="52"/>
      <c r="P163" s="53"/>
      <c r="Q163" s="24"/>
      <c r="R163" s="132">
        <f t="shared" si="32"/>
        <v>1093</v>
      </c>
      <c r="S163" s="182"/>
      <c r="T163" s="140"/>
      <c r="U163" s="174">
        <f t="shared" si="29"/>
        <v>2093</v>
      </c>
      <c r="V163" s="196" t="s">
        <v>131</v>
      </c>
      <c r="W163" s="140"/>
      <c r="Y163" s="213">
        <f t="shared" si="30"/>
        <v>3093</v>
      </c>
      <c r="Z163" s="182"/>
      <c r="AB163" s="213">
        <f t="shared" si="31"/>
        <v>4093</v>
      </c>
      <c r="AC163" s="182"/>
      <c r="AD163" s="176" t="e">
        <f t="shared" si="33"/>
        <v>#REF!</v>
      </c>
      <c r="AE163" s="177"/>
      <c r="AG163" s="176" t="e">
        <f t="shared" si="34"/>
        <v>#REF!</v>
      </c>
      <c r="AH163" s="177"/>
    </row>
    <row r="164" spans="2:34" ht="35.25" customHeight="1">
      <c r="B164" s="216"/>
      <c r="C164" s="216"/>
      <c r="D164" s="216"/>
      <c r="E164" s="216"/>
      <c r="F164" s="216"/>
      <c r="G164" s="216"/>
      <c r="H164" s="216"/>
      <c r="I164" s="216"/>
      <c r="J164" s="216"/>
      <c r="K164" s="216"/>
      <c r="L164" s="216"/>
      <c r="M164" s="216"/>
      <c r="N164" s="220" t="s">
        <v>129</v>
      </c>
      <c r="O164" s="179" t="e">
        <f>+O162+1</f>
        <v>#REF!</v>
      </c>
      <c r="P164" s="180"/>
      <c r="Q164" s="181"/>
      <c r="R164" s="132">
        <f t="shared" si="32"/>
        <v>1094</v>
      </c>
      <c r="S164" s="182"/>
      <c r="T164" s="140"/>
      <c r="U164" s="174">
        <f t="shared" si="29"/>
        <v>2094</v>
      </c>
      <c r="V164" s="196" t="s">
        <v>131</v>
      </c>
      <c r="W164" s="140"/>
      <c r="Y164" s="213">
        <f t="shared" si="30"/>
        <v>3094</v>
      </c>
      <c r="Z164" s="182"/>
      <c r="AB164" s="213">
        <f t="shared" si="31"/>
        <v>4094</v>
      </c>
      <c r="AC164" s="182"/>
      <c r="AD164" s="179" t="e">
        <f t="shared" si="33"/>
        <v>#REF!</v>
      </c>
      <c r="AE164" s="180"/>
      <c r="AF164" s="181"/>
      <c r="AG164" s="179" t="e">
        <f t="shared" si="34"/>
        <v>#REF!</v>
      </c>
      <c r="AH164" s="180"/>
    </row>
    <row r="165" spans="2:34" ht="30" customHeight="1">
      <c r="B165" s="216"/>
      <c r="C165" s="216"/>
      <c r="D165" s="216"/>
      <c r="E165" s="216"/>
      <c r="F165" s="216"/>
      <c r="G165" s="216"/>
      <c r="H165" s="216"/>
      <c r="I165" s="216"/>
      <c r="J165" s="216"/>
      <c r="K165" s="216"/>
      <c r="L165" s="220" t="s">
        <v>132</v>
      </c>
      <c r="M165" s="220"/>
      <c r="N165" s="216"/>
      <c r="O165" s="179" t="e">
        <f>+O164+1</f>
        <v>#REF!</v>
      </c>
      <c r="P165" s="180"/>
      <c r="Q165" s="181"/>
      <c r="R165" s="132">
        <f t="shared" si="32"/>
        <v>1095</v>
      </c>
      <c r="S165" s="218"/>
      <c r="T165" s="140"/>
      <c r="U165" s="174">
        <f t="shared" si="29"/>
        <v>2095</v>
      </c>
      <c r="V165" s="218"/>
      <c r="W165" s="140"/>
      <c r="Y165" s="213">
        <f t="shared" si="30"/>
        <v>3095</v>
      </c>
      <c r="Z165" s="218"/>
      <c r="AB165" s="213">
        <f t="shared" si="31"/>
        <v>4095</v>
      </c>
      <c r="AC165" s="218"/>
      <c r="AD165" s="179" t="e">
        <f t="shared" si="33"/>
        <v>#REF!</v>
      </c>
      <c r="AE165" s="180"/>
      <c r="AF165" s="181"/>
      <c r="AG165" s="179" t="e">
        <f t="shared" si="34"/>
        <v>#REF!</v>
      </c>
      <c r="AH165" s="180"/>
    </row>
    <row r="166" spans="2:34" ht="35.25" customHeight="1">
      <c r="B166" s="216"/>
      <c r="C166" s="216"/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20" t="s">
        <v>127</v>
      </c>
      <c r="O166" s="52"/>
      <c r="P166" s="53"/>
      <c r="Q166" s="24"/>
      <c r="R166" s="132">
        <f t="shared" si="32"/>
        <v>1096</v>
      </c>
      <c r="S166" s="182"/>
      <c r="T166" s="140"/>
      <c r="U166" s="174">
        <f t="shared" si="29"/>
        <v>2096</v>
      </c>
      <c r="V166" s="196" t="s">
        <v>133</v>
      </c>
      <c r="W166" s="140"/>
      <c r="Y166" s="213">
        <f t="shared" si="30"/>
        <v>3096</v>
      </c>
      <c r="Z166" s="182"/>
      <c r="AB166" s="213">
        <f t="shared" si="31"/>
        <v>4096</v>
      </c>
      <c r="AC166" s="182"/>
      <c r="AD166" s="176" t="e">
        <f t="shared" si="33"/>
        <v>#REF!</v>
      </c>
      <c r="AE166" s="177"/>
      <c r="AG166" s="176" t="e">
        <f t="shared" si="34"/>
        <v>#REF!</v>
      </c>
      <c r="AH166" s="177"/>
    </row>
    <row r="167" spans="2:34" ht="35.25" customHeight="1">
      <c r="B167" s="216"/>
      <c r="C167" s="216"/>
      <c r="D167" s="216"/>
      <c r="E167" s="216"/>
      <c r="F167" s="216"/>
      <c r="G167" s="216"/>
      <c r="H167" s="216"/>
      <c r="I167" s="216"/>
      <c r="J167" s="216"/>
      <c r="K167" s="216"/>
      <c r="L167" s="216"/>
      <c r="M167" s="216"/>
      <c r="N167" s="220" t="s">
        <v>129</v>
      </c>
      <c r="O167" s="179" t="e">
        <f>+O165+1</f>
        <v>#REF!</v>
      </c>
      <c r="P167" s="180"/>
      <c r="Q167" s="181"/>
      <c r="R167" s="132">
        <f t="shared" si="32"/>
        <v>1097</v>
      </c>
      <c r="S167" s="182"/>
      <c r="T167" s="140"/>
      <c r="U167" s="174">
        <f t="shared" si="29"/>
        <v>2097</v>
      </c>
      <c r="V167" s="196" t="s">
        <v>133</v>
      </c>
      <c r="W167" s="140"/>
      <c r="Y167" s="213">
        <f t="shared" si="30"/>
        <v>3097</v>
      </c>
      <c r="Z167" s="182"/>
      <c r="AB167" s="213">
        <f t="shared" si="31"/>
        <v>4097</v>
      </c>
      <c r="AC167" s="182"/>
      <c r="AD167" s="179" t="e">
        <f t="shared" si="33"/>
        <v>#REF!</v>
      </c>
      <c r="AE167" s="180"/>
      <c r="AF167" s="181"/>
      <c r="AG167" s="179" t="e">
        <f t="shared" si="34"/>
        <v>#REF!</v>
      </c>
      <c r="AH167" s="180"/>
    </row>
    <row r="168" spans="2:34" ht="19.5" customHeight="1">
      <c r="B168" s="216"/>
      <c r="C168" s="216"/>
      <c r="D168" s="216"/>
      <c r="E168" s="216"/>
      <c r="F168" s="216"/>
      <c r="G168" s="216"/>
      <c r="H168" s="216"/>
      <c r="I168" s="216"/>
      <c r="J168" s="216"/>
      <c r="K168" s="216"/>
      <c r="L168" s="220" t="s">
        <v>28</v>
      </c>
      <c r="M168" s="220"/>
      <c r="N168" s="220"/>
      <c r="O168" s="221"/>
      <c r="P168" s="222"/>
      <c r="Q168" s="181"/>
      <c r="R168" s="132">
        <f t="shared" si="32"/>
        <v>1098</v>
      </c>
      <c r="S168" s="182"/>
      <c r="T168" s="140"/>
      <c r="U168" s="223">
        <f t="shared" si="29"/>
        <v>2098</v>
      </c>
      <c r="V168" s="224" t="s">
        <v>134</v>
      </c>
      <c r="W168" s="140"/>
      <c r="Y168" s="174">
        <f t="shared" si="30"/>
        <v>3098</v>
      </c>
      <c r="Z168" s="182"/>
      <c r="AB168" s="174">
        <f t="shared" si="31"/>
        <v>4098</v>
      </c>
      <c r="AC168" s="225"/>
      <c r="AD168" s="221"/>
      <c r="AE168" s="222"/>
      <c r="AF168" s="181"/>
      <c r="AG168" s="221"/>
      <c r="AH168" s="222"/>
    </row>
    <row r="169" spans="2:34" ht="27" customHeight="1">
      <c r="B169" s="216"/>
      <c r="C169" s="216"/>
      <c r="D169" s="216"/>
      <c r="E169" s="216"/>
      <c r="F169" s="216"/>
      <c r="G169" s="216"/>
      <c r="H169" s="226"/>
      <c r="I169" s="226"/>
      <c r="J169" s="226" t="s">
        <v>135</v>
      </c>
      <c r="K169" s="210"/>
      <c r="L169" s="210"/>
      <c r="M169" s="210"/>
      <c r="N169" s="210"/>
      <c r="O169" s="199" t="e">
        <f>+O167+1</f>
        <v>#REF!</v>
      </c>
      <c r="P169" s="200"/>
      <c r="Q169" s="181"/>
      <c r="R169" s="132">
        <f>+R168+1</f>
        <v>1099</v>
      </c>
      <c r="S169" s="95"/>
      <c r="T169" s="140"/>
      <c r="U169" s="132">
        <f t="shared" si="29"/>
        <v>2099</v>
      </c>
      <c r="V169" s="95"/>
      <c r="W169" s="140"/>
      <c r="Y169" s="174">
        <f t="shared" si="30"/>
        <v>3099</v>
      </c>
      <c r="Z169" s="173"/>
      <c r="AB169" s="174">
        <f t="shared" si="31"/>
        <v>4099</v>
      </c>
      <c r="AC169" s="173"/>
      <c r="AD169" s="199" t="e">
        <f>+AD167+1</f>
        <v>#REF!</v>
      </c>
      <c r="AE169" s="200"/>
      <c r="AF169" s="181"/>
      <c r="AG169" s="199" t="e">
        <f>+AG167+1</f>
        <v>#REF!</v>
      </c>
      <c r="AH169" s="200"/>
    </row>
    <row r="170" spans="2:34" ht="30" customHeight="1">
      <c r="B170" s="216"/>
      <c r="C170" s="216"/>
      <c r="D170" s="216"/>
      <c r="E170" s="216"/>
      <c r="F170" s="216"/>
      <c r="G170" s="216"/>
      <c r="H170" s="219"/>
      <c r="I170" s="219"/>
      <c r="J170" s="219"/>
      <c r="K170" s="216"/>
      <c r="L170" s="220" t="s">
        <v>126</v>
      </c>
      <c r="M170" s="220"/>
      <c r="N170" s="216"/>
      <c r="O170" s="54"/>
      <c r="P170" s="24"/>
      <c r="R170" s="132">
        <f t="shared" si="32"/>
        <v>1100</v>
      </c>
      <c r="S170" s="95"/>
      <c r="T170" s="140"/>
      <c r="U170" s="132">
        <f t="shared" si="29"/>
        <v>2100</v>
      </c>
      <c r="V170" s="95"/>
      <c r="W170" s="140"/>
      <c r="Y170" s="213">
        <f t="shared" si="30"/>
        <v>3100</v>
      </c>
      <c r="Z170" s="218"/>
      <c r="AB170" s="213">
        <f t="shared" si="31"/>
        <v>4100</v>
      </c>
      <c r="AC170" s="218"/>
      <c r="AD170" s="54"/>
      <c r="AE170" s="24"/>
      <c r="AG170" s="54"/>
      <c r="AH170" s="24"/>
    </row>
    <row r="171" spans="2:34" ht="19.5" customHeight="1">
      <c r="B171" s="216"/>
      <c r="C171" s="216"/>
      <c r="D171" s="216"/>
      <c r="E171" s="216"/>
      <c r="F171" s="216"/>
      <c r="G171" s="216"/>
      <c r="H171" s="216"/>
      <c r="I171" s="216"/>
      <c r="J171" s="216"/>
      <c r="K171" s="216"/>
      <c r="L171" s="216"/>
      <c r="M171" s="216"/>
      <c r="N171" s="220" t="s">
        <v>127</v>
      </c>
      <c r="O171" s="54"/>
      <c r="P171" s="24"/>
      <c r="R171" s="132">
        <f t="shared" si="32"/>
        <v>1101</v>
      </c>
      <c r="S171" s="182"/>
      <c r="T171" s="140"/>
      <c r="U171" s="132">
        <f t="shared" si="29"/>
        <v>2101</v>
      </c>
      <c r="V171" s="182" t="s">
        <v>136</v>
      </c>
      <c r="W171" s="140"/>
      <c r="Y171" s="213">
        <f t="shared" si="30"/>
        <v>3101</v>
      </c>
      <c r="Z171" s="182"/>
      <c r="AB171" s="213">
        <f t="shared" si="31"/>
        <v>4101</v>
      </c>
      <c r="AC171" s="182"/>
      <c r="AD171" s="54"/>
      <c r="AE171" s="24"/>
      <c r="AG171" s="54"/>
      <c r="AH171" s="24"/>
    </row>
    <row r="172" spans="2:34" ht="19.5" customHeight="1">
      <c r="B172" s="216"/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20" t="s">
        <v>129</v>
      </c>
      <c r="O172" s="197"/>
      <c r="P172" s="195"/>
      <c r="Q172" s="181"/>
      <c r="R172" s="132">
        <f t="shared" si="32"/>
        <v>1102</v>
      </c>
      <c r="S172" s="182"/>
      <c r="T172" s="140"/>
      <c r="U172" s="132">
        <f t="shared" si="29"/>
        <v>2102</v>
      </c>
      <c r="V172" s="182" t="s">
        <v>136</v>
      </c>
      <c r="W172" s="140"/>
      <c r="Y172" s="213">
        <f t="shared" si="30"/>
        <v>3102</v>
      </c>
      <c r="Z172" s="182"/>
      <c r="AB172" s="213">
        <f t="shared" si="31"/>
        <v>4102</v>
      </c>
      <c r="AC172" s="182"/>
      <c r="AD172" s="197"/>
      <c r="AE172" s="195"/>
      <c r="AF172" s="181"/>
      <c r="AG172" s="197"/>
      <c r="AH172" s="195"/>
    </row>
    <row r="173" spans="2:34" ht="30" customHeight="1">
      <c r="B173" s="216"/>
      <c r="C173" s="216"/>
      <c r="D173" s="216"/>
      <c r="E173" s="216"/>
      <c r="F173" s="216"/>
      <c r="G173" s="216"/>
      <c r="H173" s="216"/>
      <c r="I173" s="216"/>
      <c r="J173" s="216"/>
      <c r="K173" s="216"/>
      <c r="L173" s="220" t="s">
        <v>130</v>
      </c>
      <c r="M173" s="220"/>
      <c r="N173" s="216"/>
      <c r="O173" s="197"/>
      <c r="P173" s="195"/>
      <c r="Q173" s="181"/>
      <c r="R173" s="132">
        <f t="shared" si="32"/>
        <v>1103</v>
      </c>
      <c r="S173" s="95"/>
      <c r="T173" s="140"/>
      <c r="U173" s="132">
        <f t="shared" si="29"/>
        <v>2103</v>
      </c>
      <c r="V173" s="95"/>
      <c r="W173" s="140"/>
      <c r="Y173" s="213">
        <f t="shared" si="30"/>
        <v>3103</v>
      </c>
      <c r="Z173" s="218"/>
      <c r="AB173" s="213">
        <f t="shared" si="31"/>
        <v>4103</v>
      </c>
      <c r="AC173" s="218"/>
      <c r="AD173" s="197"/>
      <c r="AE173" s="195"/>
      <c r="AF173" s="181"/>
      <c r="AG173" s="197"/>
      <c r="AH173" s="195"/>
    </row>
    <row r="174" spans="2:34" ht="19.5" customHeight="1">
      <c r="B174" s="216"/>
      <c r="C174" s="216"/>
      <c r="D174" s="216"/>
      <c r="E174" s="216"/>
      <c r="F174" s="216"/>
      <c r="G174" s="216"/>
      <c r="H174" s="216"/>
      <c r="I174" s="216"/>
      <c r="J174" s="216"/>
      <c r="K174" s="216"/>
      <c r="L174" s="216"/>
      <c r="M174" s="216"/>
      <c r="N174" s="220" t="s">
        <v>127</v>
      </c>
      <c r="O174" s="54"/>
      <c r="P174" s="24"/>
      <c r="R174" s="132">
        <f t="shared" si="32"/>
        <v>1104</v>
      </c>
      <c r="S174" s="182"/>
      <c r="T174" s="140"/>
      <c r="U174" s="132">
        <f t="shared" si="29"/>
        <v>2104</v>
      </c>
      <c r="V174" s="182" t="s">
        <v>137</v>
      </c>
      <c r="W174" s="140"/>
      <c r="Y174" s="213">
        <f t="shared" si="30"/>
        <v>3104</v>
      </c>
      <c r="Z174" s="182"/>
      <c r="AB174" s="213">
        <f t="shared" si="31"/>
        <v>4104</v>
      </c>
      <c r="AC174" s="182"/>
      <c r="AD174" s="54"/>
      <c r="AE174" s="24"/>
      <c r="AG174" s="54"/>
      <c r="AH174" s="24"/>
    </row>
    <row r="175" spans="2:34" ht="19.5" customHeight="1">
      <c r="B175" s="216"/>
      <c r="C175" s="216"/>
      <c r="D175" s="216"/>
      <c r="E175" s="216"/>
      <c r="F175" s="216"/>
      <c r="G175" s="216"/>
      <c r="H175" s="216"/>
      <c r="I175" s="216"/>
      <c r="J175" s="216"/>
      <c r="K175" s="216"/>
      <c r="L175" s="216"/>
      <c r="M175" s="216"/>
      <c r="N175" s="220" t="s">
        <v>129</v>
      </c>
      <c r="O175" s="197"/>
      <c r="P175" s="195"/>
      <c r="Q175" s="181"/>
      <c r="R175" s="132">
        <f t="shared" si="32"/>
        <v>1105</v>
      </c>
      <c r="S175" s="182"/>
      <c r="T175" s="140"/>
      <c r="U175" s="132">
        <f t="shared" si="29"/>
        <v>2105</v>
      </c>
      <c r="V175" s="182" t="s">
        <v>137</v>
      </c>
      <c r="W175" s="140"/>
      <c r="Y175" s="213">
        <f t="shared" si="30"/>
        <v>3105</v>
      </c>
      <c r="Z175" s="182"/>
      <c r="AB175" s="213">
        <f t="shared" si="31"/>
        <v>4105</v>
      </c>
      <c r="AC175" s="182"/>
      <c r="AD175" s="197"/>
      <c r="AE175" s="195"/>
      <c r="AF175" s="181"/>
      <c r="AG175" s="197"/>
      <c r="AH175" s="195"/>
    </row>
    <row r="176" spans="2:34" ht="30" customHeight="1">
      <c r="B176" s="216"/>
      <c r="C176" s="216"/>
      <c r="D176" s="216"/>
      <c r="E176" s="216"/>
      <c r="F176" s="216"/>
      <c r="G176" s="216"/>
      <c r="H176" s="216"/>
      <c r="I176" s="216"/>
      <c r="J176" s="216"/>
      <c r="K176" s="216"/>
      <c r="L176" s="220" t="s">
        <v>132</v>
      </c>
      <c r="M176" s="220"/>
      <c r="N176" s="216"/>
      <c r="O176" s="197"/>
      <c r="P176" s="195"/>
      <c r="Q176" s="181"/>
      <c r="R176" s="132">
        <f t="shared" si="32"/>
        <v>1106</v>
      </c>
      <c r="S176" s="95"/>
      <c r="T176" s="140"/>
      <c r="U176" s="132">
        <f t="shared" si="29"/>
        <v>2106</v>
      </c>
      <c r="V176" s="95"/>
      <c r="W176" s="140"/>
      <c r="Y176" s="213">
        <f t="shared" si="30"/>
        <v>3106</v>
      </c>
      <c r="Z176" s="218"/>
      <c r="AB176" s="213">
        <f t="shared" si="31"/>
        <v>4106</v>
      </c>
      <c r="AC176" s="218"/>
      <c r="AD176" s="197"/>
      <c r="AE176" s="195"/>
      <c r="AF176" s="181"/>
      <c r="AG176" s="197"/>
      <c r="AH176" s="195"/>
    </row>
    <row r="177" spans="2:34" ht="19.5" customHeight="1">
      <c r="B177" s="216"/>
      <c r="C177" s="216"/>
      <c r="D177" s="216"/>
      <c r="E177" s="216"/>
      <c r="F177" s="216"/>
      <c r="G177" s="216"/>
      <c r="H177" s="216"/>
      <c r="I177" s="216"/>
      <c r="J177" s="216"/>
      <c r="K177" s="216"/>
      <c r="L177" s="216"/>
      <c r="M177" s="216"/>
      <c r="N177" s="220" t="s">
        <v>127</v>
      </c>
      <c r="O177" s="54"/>
      <c r="P177" s="24"/>
      <c r="R177" s="132">
        <f t="shared" si="32"/>
        <v>1107</v>
      </c>
      <c r="S177" s="182"/>
      <c r="T177" s="140"/>
      <c r="U177" s="132">
        <f t="shared" si="29"/>
        <v>2107</v>
      </c>
      <c r="V177" s="182" t="s">
        <v>138</v>
      </c>
      <c r="W177" s="140"/>
      <c r="Y177" s="213">
        <f t="shared" si="30"/>
        <v>3107</v>
      </c>
      <c r="Z177" s="182"/>
      <c r="AB177" s="213">
        <f t="shared" si="31"/>
        <v>4107</v>
      </c>
      <c r="AC177" s="182"/>
      <c r="AD177" s="54"/>
      <c r="AE177" s="24"/>
      <c r="AG177" s="54"/>
      <c r="AH177" s="24"/>
    </row>
    <row r="178" spans="2:34" ht="19.5" customHeight="1">
      <c r="B178" s="216"/>
      <c r="C178" s="216"/>
      <c r="D178" s="216"/>
      <c r="E178" s="216"/>
      <c r="F178" s="216"/>
      <c r="G178" s="216"/>
      <c r="H178" s="216"/>
      <c r="I178" s="216"/>
      <c r="J178" s="216"/>
      <c r="K178" s="216"/>
      <c r="L178" s="216"/>
      <c r="M178" s="216"/>
      <c r="N178" s="220" t="s">
        <v>129</v>
      </c>
      <c r="O178" s="197"/>
      <c r="P178" s="195"/>
      <c r="Q178" s="181"/>
      <c r="R178" s="132">
        <f t="shared" si="32"/>
        <v>1108</v>
      </c>
      <c r="S178" s="182"/>
      <c r="T178" s="140"/>
      <c r="U178" s="132">
        <f t="shared" si="29"/>
        <v>2108</v>
      </c>
      <c r="V178" s="182" t="s">
        <v>138</v>
      </c>
      <c r="W178" s="140"/>
      <c r="Y178" s="213">
        <f t="shared" si="30"/>
        <v>3108</v>
      </c>
      <c r="Z178" s="182"/>
      <c r="AB178" s="213">
        <f t="shared" si="31"/>
        <v>4108</v>
      </c>
      <c r="AC178" s="182"/>
      <c r="AD178" s="197"/>
      <c r="AE178" s="195"/>
      <c r="AF178" s="181"/>
      <c r="AG178" s="197"/>
      <c r="AH178" s="195"/>
    </row>
    <row r="179" spans="2:34" ht="19.5" customHeight="1">
      <c r="B179" s="216"/>
      <c r="C179" s="216"/>
      <c r="D179" s="216"/>
      <c r="E179" s="216"/>
      <c r="F179" s="216"/>
      <c r="G179" s="216"/>
      <c r="H179" s="216"/>
      <c r="I179" s="216"/>
      <c r="J179" s="216"/>
      <c r="K179" s="216"/>
      <c r="L179" s="220" t="s">
        <v>139</v>
      </c>
      <c r="M179" s="220"/>
      <c r="N179" s="220"/>
      <c r="O179" s="197"/>
      <c r="P179" s="195"/>
      <c r="Q179" s="181"/>
      <c r="R179" s="174">
        <f>+R178+1</f>
        <v>1109</v>
      </c>
      <c r="S179" s="182"/>
      <c r="T179" s="140"/>
      <c r="U179" s="132">
        <f>+R179+1000</f>
        <v>2109</v>
      </c>
      <c r="V179" s="182" t="s">
        <v>140</v>
      </c>
      <c r="W179" s="140"/>
      <c r="Y179" s="213">
        <f>+R179+2000</f>
        <v>3109</v>
      </c>
      <c r="Z179" s="182"/>
      <c r="AB179" s="213">
        <f>+R179+3000</f>
        <v>4109</v>
      </c>
      <c r="AC179" s="225"/>
      <c r="AD179" s="197"/>
      <c r="AE179" s="195"/>
      <c r="AF179" s="181"/>
      <c r="AG179" s="197"/>
      <c r="AH179" s="195"/>
    </row>
    <row r="180" spans="11:34" ht="16.5" customHeight="1">
      <c r="K180" s="2"/>
      <c r="L180" s="77"/>
      <c r="M180" s="77"/>
      <c r="N180" s="77"/>
      <c r="O180" s="54"/>
      <c r="P180" s="24"/>
      <c r="R180" s="227"/>
      <c r="S180" s="140"/>
      <c r="T180" s="140"/>
      <c r="U180" s="139"/>
      <c r="V180" s="140"/>
      <c r="W180" s="140"/>
      <c r="Y180" s="139"/>
      <c r="Z180" s="139"/>
      <c r="AB180" s="139"/>
      <c r="AC180" s="141"/>
      <c r="AD180" s="54"/>
      <c r="AE180" s="24"/>
      <c r="AG180" s="54"/>
      <c r="AH180" s="24"/>
    </row>
    <row r="181" spans="11:36" ht="16.5" customHeight="1" thickBot="1">
      <c r="K181" s="2"/>
      <c r="L181" s="77"/>
      <c r="M181" s="77"/>
      <c r="N181" s="77"/>
      <c r="O181" s="54"/>
      <c r="P181" s="24"/>
      <c r="R181"/>
      <c r="S181"/>
      <c r="T181"/>
      <c r="U181"/>
      <c r="V181" s="228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</row>
    <row r="182" spans="2:34" ht="17.25" customHeight="1">
      <c r="B182" s="13"/>
      <c r="C182" s="14"/>
      <c r="D182" s="14"/>
      <c r="E182" s="14"/>
      <c r="F182" s="14"/>
      <c r="G182" s="14"/>
      <c r="H182" s="15"/>
      <c r="I182" s="15"/>
      <c r="J182" s="15"/>
      <c r="K182" s="16"/>
      <c r="L182" s="15"/>
      <c r="M182" s="15"/>
      <c r="N182" s="15"/>
      <c r="O182" s="17"/>
      <c r="P182" s="18"/>
      <c r="Q182" s="19" t="s">
        <v>1</v>
      </c>
      <c r="R182" s="144" t="s">
        <v>1</v>
      </c>
      <c r="S182" s="145"/>
      <c r="T182" s="145"/>
      <c r="U182" s="145"/>
      <c r="V182" s="145"/>
      <c r="W182" s="145"/>
      <c r="X182" s="145"/>
      <c r="Y182" s="146"/>
      <c r="Z182" s="145"/>
      <c r="AA182" s="145"/>
      <c r="AB182" s="147"/>
      <c r="AC182" s="189"/>
      <c r="AD182" s="54"/>
      <c r="AE182" s="24"/>
      <c r="AG182" s="54"/>
      <c r="AH182" s="24"/>
    </row>
    <row r="183" spans="2:34" ht="17.25" customHeight="1">
      <c r="B183" s="27"/>
      <c r="C183" s="28"/>
      <c r="D183" s="28"/>
      <c r="E183" s="28"/>
      <c r="F183" s="28"/>
      <c r="G183" s="28"/>
      <c r="H183" s="29"/>
      <c r="I183" s="29"/>
      <c r="J183" s="29"/>
      <c r="K183" s="30"/>
      <c r="L183" s="29"/>
      <c r="M183" s="29"/>
      <c r="N183" s="29"/>
      <c r="O183" s="31"/>
      <c r="P183" s="24"/>
      <c r="Q183" s="32" t="s">
        <v>2</v>
      </c>
      <c r="R183" s="151" t="s">
        <v>2</v>
      </c>
      <c r="S183" s="140"/>
      <c r="T183" s="140"/>
      <c r="U183" s="140"/>
      <c r="V183" s="140"/>
      <c r="W183" s="140"/>
      <c r="X183" s="140"/>
      <c r="Y183" s="152"/>
      <c r="Z183" s="140"/>
      <c r="AA183" s="140"/>
      <c r="AB183" s="153"/>
      <c r="AC183" s="190" t="s">
        <v>117</v>
      </c>
      <c r="AD183" s="54"/>
      <c r="AE183" s="24"/>
      <c r="AG183" s="54"/>
      <c r="AH183" s="24"/>
    </row>
    <row r="184" spans="2:34" ht="17.25" customHeight="1">
      <c r="B184" s="27"/>
      <c r="C184" s="28"/>
      <c r="D184" s="28"/>
      <c r="E184" s="28"/>
      <c r="F184" s="28"/>
      <c r="G184" s="28"/>
      <c r="H184" s="29"/>
      <c r="I184" s="29"/>
      <c r="J184" s="29"/>
      <c r="K184" s="30"/>
      <c r="L184" s="29"/>
      <c r="M184" s="29"/>
      <c r="N184" s="29"/>
      <c r="O184" s="31"/>
      <c r="P184" s="24"/>
      <c r="Q184" s="32"/>
      <c r="R184" s="151"/>
      <c r="S184" s="140"/>
      <c r="T184" s="140"/>
      <c r="U184" s="140"/>
      <c r="V184" s="140"/>
      <c r="W184" s="140"/>
      <c r="X184" s="140"/>
      <c r="Y184" s="152"/>
      <c r="Z184" s="140"/>
      <c r="AA184" s="140"/>
      <c r="AB184" s="153"/>
      <c r="AC184" s="191"/>
      <c r="AD184" s="54"/>
      <c r="AE184" s="24"/>
      <c r="AG184" s="54"/>
      <c r="AH184" s="24"/>
    </row>
    <row r="185" spans="2:34" ht="17.25" customHeight="1" thickBot="1">
      <c r="B185" s="38" t="s">
        <v>4</v>
      </c>
      <c r="C185" s="8"/>
      <c r="D185" s="8"/>
      <c r="E185" s="8"/>
      <c r="F185" s="8"/>
      <c r="G185" s="8"/>
      <c r="H185" s="8"/>
      <c r="I185" s="8"/>
      <c r="J185" s="8"/>
      <c r="K185" s="9"/>
      <c r="L185" s="8"/>
      <c r="M185" s="8"/>
      <c r="N185" s="8"/>
      <c r="O185" s="10"/>
      <c r="P185" s="41"/>
      <c r="Q185" s="42" t="s">
        <v>5</v>
      </c>
      <c r="R185" s="157" t="s">
        <v>5</v>
      </c>
      <c r="S185" s="158"/>
      <c r="T185" s="158"/>
      <c r="U185" s="158"/>
      <c r="V185" s="158"/>
      <c r="W185" s="158"/>
      <c r="X185" s="159"/>
      <c r="Y185" s="160"/>
      <c r="Z185" s="159"/>
      <c r="AA185" s="159"/>
      <c r="AB185" s="161"/>
      <c r="AC185" s="192"/>
      <c r="AD185" s="54"/>
      <c r="AE185" s="24"/>
      <c r="AG185" s="54"/>
      <c r="AH185" s="24"/>
    </row>
    <row r="186" spans="2:34" ht="12.75" customHeight="1">
      <c r="B186" s="29"/>
      <c r="C186" s="29"/>
      <c r="D186" s="29"/>
      <c r="E186" s="29"/>
      <c r="F186" s="29"/>
      <c r="G186" s="29"/>
      <c r="H186" s="29"/>
      <c r="I186" s="29"/>
      <c r="J186" s="29"/>
      <c r="K186" s="30"/>
      <c r="L186" s="29"/>
      <c r="M186" s="29"/>
      <c r="N186" s="29"/>
      <c r="O186" s="31"/>
      <c r="P186" s="47"/>
      <c r="Q186" s="47"/>
      <c r="R186" s="163"/>
      <c r="S186" s="163"/>
      <c r="T186" s="163"/>
      <c r="U186" s="163"/>
      <c r="V186" s="163"/>
      <c r="W186" s="163"/>
      <c r="X186" s="140"/>
      <c r="Y186" s="152"/>
      <c r="Z186" s="140"/>
      <c r="AA186" s="140"/>
      <c r="AB186" s="152"/>
      <c r="AC186" s="140"/>
      <c r="AD186" s="54"/>
      <c r="AE186" s="24"/>
      <c r="AG186" s="54"/>
      <c r="AH186" s="24"/>
    </row>
    <row r="187" spans="2:34" ht="12.75" customHeight="1">
      <c r="B187" s="29"/>
      <c r="C187" s="29"/>
      <c r="D187" s="29"/>
      <c r="E187" s="29"/>
      <c r="F187" s="29"/>
      <c r="G187" s="29"/>
      <c r="H187" s="29"/>
      <c r="I187" s="29"/>
      <c r="J187" s="29"/>
      <c r="K187" s="30"/>
      <c r="L187" s="29"/>
      <c r="M187" s="29"/>
      <c r="N187" s="29"/>
      <c r="O187" s="31"/>
      <c r="P187" s="47"/>
      <c r="Q187" s="47"/>
      <c r="R187" s="282" t="s">
        <v>6</v>
      </c>
      <c r="S187" s="282"/>
      <c r="T187" s="282"/>
      <c r="U187" s="282"/>
      <c r="V187" s="282"/>
      <c r="X187" s="24"/>
      <c r="Y187" s="25"/>
      <c r="Z187" s="24"/>
      <c r="AA187" s="24"/>
      <c r="AB187" s="25"/>
      <c r="AC187" s="24"/>
      <c r="AD187" s="25"/>
      <c r="AE187" s="24"/>
      <c r="AF187" s="24"/>
      <c r="AG187" s="25"/>
      <c r="AH187" s="24"/>
    </row>
    <row r="188" spans="2:34" ht="12.75" customHeight="1">
      <c r="B188" s="29"/>
      <c r="C188" s="29"/>
      <c r="D188" s="29"/>
      <c r="E188" s="29"/>
      <c r="F188" s="29"/>
      <c r="G188" s="29"/>
      <c r="H188" s="29"/>
      <c r="I188" s="29"/>
      <c r="J188" s="29"/>
      <c r="K188" s="30"/>
      <c r="L188" s="29"/>
      <c r="M188" s="29"/>
      <c r="N188" s="29"/>
      <c r="O188" s="1"/>
      <c r="R188" s="164"/>
      <c r="S188" s="165"/>
      <c r="T188" s="165"/>
      <c r="U188" s="165"/>
      <c r="V188" s="165"/>
      <c r="W188" s="163"/>
      <c r="X188" s="289" t="s">
        <v>7</v>
      </c>
      <c r="Y188" s="289"/>
      <c r="Z188" s="289"/>
      <c r="AA188" s="289"/>
      <c r="AB188" s="289"/>
      <c r="AC188" s="289"/>
      <c r="AD188" s="289"/>
      <c r="AE188" s="289"/>
      <c r="AF188" s="289"/>
      <c r="AG188" s="289"/>
      <c r="AH188" s="289"/>
    </row>
    <row r="189" spans="2:34" ht="12.75" customHeight="1">
      <c r="B189" s="29"/>
      <c r="C189" s="29"/>
      <c r="D189" s="29"/>
      <c r="E189" s="29"/>
      <c r="F189" s="29"/>
      <c r="G189" s="29"/>
      <c r="H189" s="29"/>
      <c r="I189" s="29"/>
      <c r="J189" s="29"/>
      <c r="K189" s="30"/>
      <c r="L189" s="29"/>
      <c r="M189" s="29"/>
      <c r="N189" s="29"/>
      <c r="O189" s="49"/>
      <c r="P189" s="50"/>
      <c r="Q189" s="47"/>
      <c r="R189" s="278" t="s">
        <v>9</v>
      </c>
      <c r="S189" s="278"/>
      <c r="T189" s="152"/>
      <c r="U189" s="278" t="s">
        <v>10</v>
      </c>
      <c r="V189" s="278"/>
      <c r="W189" s="152"/>
      <c r="X189" s="141"/>
      <c r="Y189" s="290" t="s">
        <v>11</v>
      </c>
      <c r="Z189" s="290"/>
      <c r="AA189" s="140"/>
      <c r="AB189" s="278" t="s">
        <v>11</v>
      </c>
      <c r="AC189" s="278"/>
      <c r="AD189" s="52"/>
      <c r="AE189" s="53"/>
      <c r="AF189" s="53"/>
      <c r="AG189" s="52"/>
      <c r="AH189" s="53"/>
    </row>
    <row r="190" spans="2:34" ht="12.75" customHeight="1">
      <c r="B190" s="29"/>
      <c r="C190" s="29"/>
      <c r="D190" s="29"/>
      <c r="E190" s="29"/>
      <c r="F190" s="29"/>
      <c r="G190" s="29"/>
      <c r="H190" s="29"/>
      <c r="I190" s="29"/>
      <c r="J190" s="29"/>
      <c r="K190" s="30"/>
      <c r="L190" s="29"/>
      <c r="M190" s="29"/>
      <c r="N190" s="29"/>
      <c r="O190" s="260" t="s">
        <v>8</v>
      </c>
      <c r="P190" s="260"/>
      <c r="Q190" s="47"/>
      <c r="R190" s="278" t="s">
        <v>13</v>
      </c>
      <c r="S190" s="278"/>
      <c r="T190" s="152"/>
      <c r="U190" s="278" t="s">
        <v>14</v>
      </c>
      <c r="V190" s="278"/>
      <c r="W190" s="152"/>
      <c r="X190" s="141"/>
      <c r="Y190" s="280" t="s">
        <v>15</v>
      </c>
      <c r="Z190" s="280"/>
      <c r="AB190" s="281" t="s">
        <v>16</v>
      </c>
      <c r="AC190" s="281"/>
      <c r="AD190" s="261"/>
      <c r="AE190" s="261"/>
      <c r="AG190" s="261"/>
      <c r="AH190" s="261"/>
    </row>
    <row r="191" spans="8:34" ht="12.75" customHeight="1">
      <c r="H191" s="29"/>
      <c r="I191" s="29"/>
      <c r="J191" s="29"/>
      <c r="K191" s="2"/>
      <c r="L191" s="29"/>
      <c r="M191" s="29"/>
      <c r="N191" s="29"/>
      <c r="O191" s="25"/>
      <c r="P191" s="25"/>
      <c r="Q191" s="47"/>
      <c r="R191" s="284"/>
      <c r="S191" s="284"/>
      <c r="T191" s="152"/>
      <c r="U191" s="284"/>
      <c r="V191" s="284"/>
      <c r="W191" s="152"/>
      <c r="X191" s="141"/>
      <c r="Y191" s="285" t="s">
        <v>17</v>
      </c>
      <c r="Z191" s="285"/>
      <c r="AA191" s="140"/>
      <c r="AB191" s="284"/>
      <c r="AC191" s="284"/>
      <c r="AD191" s="264"/>
      <c r="AE191" s="264"/>
      <c r="AG191" s="264"/>
      <c r="AH191" s="264"/>
    </row>
    <row r="192" spans="8:34" ht="12.75" customHeight="1">
      <c r="H192" s="29"/>
      <c r="I192" s="29"/>
      <c r="J192" s="29"/>
      <c r="K192" s="2"/>
      <c r="L192" s="29"/>
      <c r="M192" s="29"/>
      <c r="N192" s="29"/>
      <c r="O192" s="25"/>
      <c r="P192" s="25"/>
      <c r="Q192" s="47"/>
      <c r="R192" s="152"/>
      <c r="S192" s="152"/>
      <c r="T192" s="152"/>
      <c r="U192" s="152"/>
      <c r="V192" s="152"/>
      <c r="W192" s="152"/>
      <c r="X192" s="141"/>
      <c r="Y192" s="171"/>
      <c r="Z192" s="171"/>
      <c r="AA192" s="140"/>
      <c r="AB192" s="152"/>
      <c r="AC192" s="152"/>
      <c r="AD192" s="54"/>
      <c r="AE192" s="54"/>
      <c r="AG192" s="54"/>
      <c r="AH192" s="54"/>
    </row>
    <row r="193" spans="8:34" ht="16.5" customHeight="1">
      <c r="H193" s="29"/>
      <c r="I193" s="29"/>
      <c r="J193" s="29"/>
      <c r="K193" s="2"/>
      <c r="L193" s="29"/>
      <c r="M193" s="29"/>
      <c r="N193" s="29"/>
      <c r="O193" s="266" t="s">
        <v>14</v>
      </c>
      <c r="P193" s="266"/>
      <c r="Q193" s="55"/>
      <c r="R193" s="227"/>
      <c r="S193" s="140"/>
      <c r="T193" s="140"/>
      <c r="U193" s="139"/>
      <c r="V193" s="140"/>
      <c r="W193" s="140"/>
      <c r="Y193" s="139"/>
      <c r="Z193" s="139"/>
      <c r="AB193" s="139"/>
      <c r="AC193" s="141"/>
      <c r="AD193" s="266"/>
      <c r="AE193" s="266"/>
      <c r="AG193" s="266"/>
      <c r="AH193" s="266"/>
    </row>
    <row r="194" spans="2:34" ht="30" customHeight="1">
      <c r="B194" s="216"/>
      <c r="C194" s="216"/>
      <c r="D194" s="216"/>
      <c r="E194" s="216"/>
      <c r="F194" s="209"/>
      <c r="G194" s="216"/>
      <c r="H194" s="209" t="s">
        <v>141</v>
      </c>
      <c r="I194" s="209"/>
      <c r="J194" s="209"/>
      <c r="K194" s="229"/>
      <c r="L194" s="210"/>
      <c r="M194" s="210"/>
      <c r="N194" s="229"/>
      <c r="O194" s="54"/>
      <c r="P194" s="24"/>
      <c r="R194" s="230">
        <f>+R179+1</f>
        <v>1110</v>
      </c>
      <c r="S194" s="95"/>
      <c r="T194" s="104"/>
      <c r="U194" s="230">
        <f>+R194+1000</f>
        <v>2110</v>
      </c>
      <c r="V194" s="95"/>
      <c r="W194" s="140"/>
      <c r="Y194" s="231">
        <f>+R194+2000</f>
        <v>3110</v>
      </c>
      <c r="Z194" s="173"/>
      <c r="AB194" s="231">
        <f>+R194+3000</f>
        <v>4110</v>
      </c>
      <c r="AC194" s="173"/>
      <c r="AD194" s="6"/>
      <c r="AE194" s="24"/>
      <c r="AG194" s="54"/>
      <c r="AH194" s="24"/>
    </row>
    <row r="195" spans="2:34" ht="30" customHeight="1">
      <c r="B195" s="232"/>
      <c r="C195" s="232"/>
      <c r="D195" s="232"/>
      <c r="E195" s="232"/>
      <c r="F195" s="232"/>
      <c r="G195" s="232"/>
      <c r="H195" s="217"/>
      <c r="I195" s="217"/>
      <c r="J195" s="288" t="s">
        <v>142</v>
      </c>
      <c r="K195" s="286"/>
      <c r="L195" s="286"/>
      <c r="M195" s="286"/>
      <c r="N195" s="286"/>
      <c r="O195" s="68"/>
      <c r="P195" s="68"/>
      <c r="Q195" s="233"/>
      <c r="R195" s="230">
        <f>+R194+1</f>
        <v>1111</v>
      </c>
      <c r="S195" s="95"/>
      <c r="T195" s="140"/>
      <c r="U195" s="230">
        <f>+R195+1000</f>
        <v>2111</v>
      </c>
      <c r="V195" s="95"/>
      <c r="W195" s="140"/>
      <c r="Y195" s="231">
        <f>+R195+2000</f>
        <v>3111</v>
      </c>
      <c r="Z195" s="173"/>
      <c r="AB195" s="231">
        <f>+R195+3000</f>
        <v>4111</v>
      </c>
      <c r="AC195" s="173"/>
      <c r="AD195" s="6"/>
      <c r="AE195" s="137"/>
      <c r="AF195" s="137"/>
      <c r="AG195" s="137"/>
      <c r="AH195" s="137"/>
    </row>
    <row r="196" spans="2:34" ht="30" customHeight="1">
      <c r="B196" s="232"/>
      <c r="C196" s="232"/>
      <c r="D196" s="232"/>
      <c r="E196" s="232"/>
      <c r="F196" s="232"/>
      <c r="G196" s="232"/>
      <c r="H196" s="216"/>
      <c r="I196" s="216"/>
      <c r="J196" s="216"/>
      <c r="K196" s="216"/>
      <c r="L196" s="220" t="s">
        <v>143</v>
      </c>
      <c r="M196" s="220"/>
      <c r="N196" s="216"/>
      <c r="O196" s="1"/>
      <c r="Q196" s="233"/>
      <c r="R196" s="230">
        <f>+R195+1</f>
        <v>1112</v>
      </c>
      <c r="S196" s="95"/>
      <c r="T196" s="140"/>
      <c r="U196" s="231">
        <f aca="true" t="shared" si="35" ref="U196:U203">+R196+1000</f>
        <v>2112</v>
      </c>
      <c r="V196" s="218"/>
      <c r="W196" s="140"/>
      <c r="Y196" s="231">
        <f aca="true" t="shared" si="36" ref="Y196:Y203">+R196+2000</f>
        <v>3112</v>
      </c>
      <c r="Z196" s="218"/>
      <c r="AB196" s="231">
        <f aca="true" t="shared" si="37" ref="AB196:AB203">+R196+3000</f>
        <v>4112</v>
      </c>
      <c r="AC196" s="218"/>
      <c r="AD196" s="6"/>
      <c r="AE196" s="24"/>
      <c r="AG196" s="54"/>
      <c r="AH196" s="24"/>
    </row>
    <row r="197" spans="2:34" ht="35.25" customHeight="1">
      <c r="B197" s="232"/>
      <c r="C197" s="232"/>
      <c r="D197" s="232"/>
      <c r="E197" s="232"/>
      <c r="F197" s="232"/>
      <c r="G197" s="232"/>
      <c r="H197" s="216"/>
      <c r="I197" s="216"/>
      <c r="J197" s="216"/>
      <c r="K197" s="216"/>
      <c r="L197" s="216"/>
      <c r="M197" s="216"/>
      <c r="N197" s="220" t="s">
        <v>127</v>
      </c>
      <c r="O197" s="1"/>
      <c r="Q197" s="233"/>
      <c r="R197" s="230">
        <f aca="true" t="shared" si="38" ref="R197:R202">+R196+1</f>
        <v>1113</v>
      </c>
      <c r="S197" s="182"/>
      <c r="T197" s="140"/>
      <c r="U197" s="231">
        <f t="shared" si="35"/>
        <v>2113</v>
      </c>
      <c r="V197" s="196" t="s">
        <v>144</v>
      </c>
      <c r="W197" s="140"/>
      <c r="Y197" s="231">
        <f t="shared" si="36"/>
        <v>3113</v>
      </c>
      <c r="Z197" s="182"/>
      <c r="AB197" s="231">
        <f t="shared" si="37"/>
        <v>4113</v>
      </c>
      <c r="AC197" s="182"/>
      <c r="AD197" s="6"/>
      <c r="AE197" s="24"/>
      <c r="AG197" s="54"/>
      <c r="AH197" s="24"/>
    </row>
    <row r="198" spans="2:34" ht="35.25" customHeight="1">
      <c r="B198" s="232"/>
      <c r="C198" s="232"/>
      <c r="D198" s="232"/>
      <c r="E198" s="232"/>
      <c r="F198" s="232"/>
      <c r="G198" s="232"/>
      <c r="H198" s="216"/>
      <c r="I198" s="216"/>
      <c r="J198" s="216"/>
      <c r="K198" s="216"/>
      <c r="L198" s="216"/>
      <c r="M198" s="216"/>
      <c r="N198" s="220" t="s">
        <v>129</v>
      </c>
      <c r="O198" s="181"/>
      <c r="P198" s="181"/>
      <c r="Q198" s="234"/>
      <c r="R198" s="230">
        <f t="shared" si="38"/>
        <v>1114</v>
      </c>
      <c r="S198" s="182"/>
      <c r="T198" s="140"/>
      <c r="U198" s="231">
        <f t="shared" si="35"/>
        <v>2114</v>
      </c>
      <c r="V198" s="196" t="s">
        <v>144</v>
      </c>
      <c r="W198" s="140"/>
      <c r="Y198" s="231">
        <f t="shared" si="36"/>
        <v>3114</v>
      </c>
      <c r="Z198" s="182"/>
      <c r="AB198" s="231">
        <f t="shared" si="37"/>
        <v>4114</v>
      </c>
      <c r="AC198" s="182"/>
      <c r="AD198" s="6"/>
      <c r="AE198" s="195"/>
      <c r="AF198" s="181"/>
      <c r="AG198" s="197"/>
      <c r="AH198" s="195"/>
    </row>
    <row r="199" spans="2:34" ht="30" customHeight="1">
      <c r="B199" s="232"/>
      <c r="C199" s="232"/>
      <c r="D199" s="232"/>
      <c r="E199" s="232"/>
      <c r="F199" s="232"/>
      <c r="G199" s="232"/>
      <c r="H199" s="216"/>
      <c r="I199" s="216"/>
      <c r="J199" s="216"/>
      <c r="K199" s="216"/>
      <c r="L199" s="220" t="s">
        <v>145</v>
      </c>
      <c r="M199" s="220"/>
      <c r="N199" s="216"/>
      <c r="O199" s="181"/>
      <c r="P199" s="181"/>
      <c r="Q199" s="234"/>
      <c r="R199" s="230">
        <f t="shared" si="38"/>
        <v>1115</v>
      </c>
      <c r="S199" s="95"/>
      <c r="T199" s="140"/>
      <c r="U199" s="231">
        <f t="shared" si="35"/>
        <v>2115</v>
      </c>
      <c r="V199" s="218"/>
      <c r="W199" s="140"/>
      <c r="Y199" s="231">
        <f t="shared" si="36"/>
        <v>3115</v>
      </c>
      <c r="Z199" s="218"/>
      <c r="AB199" s="231">
        <f t="shared" si="37"/>
        <v>4115</v>
      </c>
      <c r="AC199" s="218"/>
      <c r="AD199" s="6"/>
      <c r="AE199" s="195"/>
      <c r="AF199" s="181"/>
      <c r="AG199" s="197"/>
      <c r="AH199" s="195"/>
    </row>
    <row r="200" spans="2:34" ht="35.25" customHeight="1">
      <c r="B200" s="232"/>
      <c r="C200" s="232"/>
      <c r="D200" s="232"/>
      <c r="E200" s="232"/>
      <c r="F200" s="232"/>
      <c r="G200" s="232"/>
      <c r="H200" s="216"/>
      <c r="I200" s="216"/>
      <c r="J200" s="216"/>
      <c r="K200" s="216"/>
      <c r="L200" s="216"/>
      <c r="M200" s="216"/>
      <c r="N200" s="220" t="s">
        <v>127</v>
      </c>
      <c r="O200" s="1"/>
      <c r="Q200" s="233"/>
      <c r="R200" s="230">
        <f t="shared" si="38"/>
        <v>1116</v>
      </c>
      <c r="S200" s="182"/>
      <c r="T200" s="140"/>
      <c r="U200" s="231">
        <f t="shared" si="35"/>
        <v>2116</v>
      </c>
      <c r="V200" s="196" t="s">
        <v>146</v>
      </c>
      <c r="W200" s="140"/>
      <c r="Y200" s="231">
        <f t="shared" si="36"/>
        <v>3116</v>
      </c>
      <c r="Z200" s="182"/>
      <c r="AB200" s="231">
        <f t="shared" si="37"/>
        <v>4116</v>
      </c>
      <c r="AC200" s="182"/>
      <c r="AD200" s="6"/>
      <c r="AE200" s="24"/>
      <c r="AG200" s="54"/>
      <c r="AH200" s="24"/>
    </row>
    <row r="201" spans="2:34" ht="35.25" customHeight="1">
      <c r="B201" s="232"/>
      <c r="C201" s="232"/>
      <c r="D201" s="232"/>
      <c r="E201" s="232"/>
      <c r="F201" s="232"/>
      <c r="G201" s="232"/>
      <c r="H201" s="216"/>
      <c r="I201" s="216"/>
      <c r="J201" s="216"/>
      <c r="K201" s="216"/>
      <c r="L201" s="216"/>
      <c r="M201" s="216"/>
      <c r="N201" s="220" t="s">
        <v>129</v>
      </c>
      <c r="O201" s="181"/>
      <c r="P201" s="181"/>
      <c r="Q201" s="234"/>
      <c r="R201" s="230">
        <f t="shared" si="38"/>
        <v>1117</v>
      </c>
      <c r="S201" s="182"/>
      <c r="T201" s="140"/>
      <c r="U201" s="231">
        <f t="shared" si="35"/>
        <v>2117</v>
      </c>
      <c r="V201" s="196" t="s">
        <v>146</v>
      </c>
      <c r="W201" s="140"/>
      <c r="Y201" s="231">
        <f t="shared" si="36"/>
        <v>3117</v>
      </c>
      <c r="Z201" s="182"/>
      <c r="AB201" s="231">
        <f t="shared" si="37"/>
        <v>4117</v>
      </c>
      <c r="AC201" s="182"/>
      <c r="AD201" s="6"/>
      <c r="AE201" s="195"/>
      <c r="AF201" s="181"/>
      <c r="AG201" s="197"/>
      <c r="AH201" s="195"/>
    </row>
    <row r="202" spans="2:34" ht="30" customHeight="1">
      <c r="B202" s="232"/>
      <c r="C202" s="232"/>
      <c r="D202" s="232"/>
      <c r="E202" s="232"/>
      <c r="F202" s="232"/>
      <c r="G202" s="232"/>
      <c r="H202" s="216"/>
      <c r="I202" s="216"/>
      <c r="J202" s="216"/>
      <c r="K202" s="216"/>
      <c r="L202" s="220" t="s">
        <v>147</v>
      </c>
      <c r="M202" s="220"/>
      <c r="N202" s="216"/>
      <c r="O202" s="181"/>
      <c r="P202" s="181"/>
      <c r="Q202" s="234"/>
      <c r="R202" s="230">
        <f t="shared" si="38"/>
        <v>1118</v>
      </c>
      <c r="S202" s="95"/>
      <c r="T202" s="140"/>
      <c r="U202" s="231">
        <f t="shared" si="35"/>
        <v>2118</v>
      </c>
      <c r="V202" s="218"/>
      <c r="W202" s="140"/>
      <c r="Y202" s="231">
        <f t="shared" si="36"/>
        <v>3118</v>
      </c>
      <c r="Z202" s="218"/>
      <c r="AB202" s="231">
        <f t="shared" si="37"/>
        <v>4118</v>
      </c>
      <c r="AC202" s="218"/>
      <c r="AD202" s="6"/>
      <c r="AE202" s="195"/>
      <c r="AF202" s="181"/>
      <c r="AG202" s="197"/>
      <c r="AH202" s="195"/>
    </row>
    <row r="203" spans="2:34" ht="35.25" customHeight="1">
      <c r="B203" s="232"/>
      <c r="C203" s="232"/>
      <c r="D203" s="232"/>
      <c r="E203" s="232"/>
      <c r="F203" s="232"/>
      <c r="G203" s="232"/>
      <c r="H203" s="216"/>
      <c r="I203" s="216"/>
      <c r="J203" s="216"/>
      <c r="K203" s="216"/>
      <c r="L203" s="216"/>
      <c r="M203" s="216"/>
      <c r="N203" s="220" t="s">
        <v>127</v>
      </c>
      <c r="O203" s="1"/>
      <c r="Q203" s="233"/>
      <c r="R203" s="230">
        <f>+R202+1</f>
        <v>1119</v>
      </c>
      <c r="S203" s="182"/>
      <c r="T203" s="141"/>
      <c r="U203" s="231">
        <f t="shared" si="35"/>
        <v>2119</v>
      </c>
      <c r="V203" s="196" t="s">
        <v>148</v>
      </c>
      <c r="W203" s="141"/>
      <c r="X203" s="141"/>
      <c r="Y203" s="231">
        <f t="shared" si="36"/>
        <v>3119</v>
      </c>
      <c r="Z203" s="182"/>
      <c r="AA203" s="141"/>
      <c r="AB203" s="231">
        <f t="shared" si="37"/>
        <v>4119</v>
      </c>
      <c r="AC203" s="182"/>
      <c r="AD203" s="141"/>
      <c r="AE203" s="24"/>
      <c r="AG203" s="54"/>
      <c r="AH203" s="24"/>
    </row>
    <row r="204" spans="2:34" ht="35.25" customHeight="1">
      <c r="B204" s="232"/>
      <c r="C204" s="232"/>
      <c r="D204" s="232"/>
      <c r="E204" s="232"/>
      <c r="F204" s="232"/>
      <c r="G204" s="232"/>
      <c r="H204" s="216"/>
      <c r="I204" s="216"/>
      <c r="J204" s="216"/>
      <c r="K204" s="216"/>
      <c r="L204" s="216"/>
      <c r="M204" s="216"/>
      <c r="N204" s="220" t="s">
        <v>129</v>
      </c>
      <c r="O204" s="181"/>
      <c r="P204" s="181"/>
      <c r="Q204" s="234"/>
      <c r="R204" s="230">
        <f>+R203+1</f>
        <v>1120</v>
      </c>
      <c r="S204" s="182"/>
      <c r="T204" s="141"/>
      <c r="U204" s="231">
        <f>+R204+1000</f>
        <v>2120</v>
      </c>
      <c r="V204" s="196" t="s">
        <v>148</v>
      </c>
      <c r="W204" s="141"/>
      <c r="X204" s="141"/>
      <c r="Y204" s="231">
        <f>+R204+2000</f>
        <v>3120</v>
      </c>
      <c r="Z204" s="182"/>
      <c r="AA204" s="141"/>
      <c r="AB204" s="231">
        <f>+R204+3000</f>
        <v>4120</v>
      </c>
      <c r="AC204" s="182"/>
      <c r="AD204" s="141"/>
      <c r="AE204" s="181"/>
      <c r="AF204" s="181"/>
      <c r="AG204" s="181"/>
      <c r="AH204" s="181"/>
    </row>
    <row r="205" spans="2:34" ht="30" customHeight="1">
      <c r="B205" s="232"/>
      <c r="C205" s="232"/>
      <c r="D205" s="232"/>
      <c r="E205" s="232"/>
      <c r="F205" s="232"/>
      <c r="G205" s="232"/>
      <c r="H205" s="226"/>
      <c r="I205" s="226"/>
      <c r="J205" s="288" t="s">
        <v>149</v>
      </c>
      <c r="K205" s="286"/>
      <c r="L205" s="286"/>
      <c r="M205" s="286"/>
      <c r="N205" s="286"/>
      <c r="O205" s="181"/>
      <c r="P205" s="181"/>
      <c r="Q205" s="234" t="s">
        <v>129</v>
      </c>
      <c r="R205" s="230">
        <f aca="true" t="shared" si="39" ref="R205:R214">+R204+1</f>
        <v>1121</v>
      </c>
      <c r="S205" s="95"/>
      <c r="T205" s="141"/>
      <c r="U205" s="231">
        <f aca="true" t="shared" si="40" ref="U205:U214">+R205+1000</f>
        <v>2121</v>
      </c>
      <c r="V205" s="95"/>
      <c r="W205" s="141"/>
      <c r="X205" s="141"/>
      <c r="Y205" s="231">
        <f aca="true" t="shared" si="41" ref="Y205:Y214">+R205+2000</f>
        <v>3121</v>
      </c>
      <c r="Z205" s="173"/>
      <c r="AA205" s="141"/>
      <c r="AB205" s="231">
        <f aca="true" t="shared" si="42" ref="AB205:AB214">+R205+3000</f>
        <v>4121</v>
      </c>
      <c r="AC205" s="173"/>
      <c r="AD205" s="141"/>
      <c r="AE205" s="181"/>
      <c r="AF205" s="181"/>
      <c r="AG205" s="181"/>
      <c r="AH205" s="181"/>
    </row>
    <row r="206" spans="2:34" ht="30" customHeight="1">
      <c r="B206" s="232"/>
      <c r="C206" s="232"/>
      <c r="D206" s="232"/>
      <c r="E206" s="232"/>
      <c r="F206" s="232"/>
      <c r="G206" s="232"/>
      <c r="H206" s="216"/>
      <c r="I206" s="216"/>
      <c r="J206" s="216"/>
      <c r="K206" s="216"/>
      <c r="L206" s="220" t="s">
        <v>143</v>
      </c>
      <c r="M206" s="220"/>
      <c r="N206" s="216"/>
      <c r="O206" s="1"/>
      <c r="Q206" s="233"/>
      <c r="R206" s="230">
        <f t="shared" si="39"/>
        <v>1122</v>
      </c>
      <c r="S206" s="218"/>
      <c r="T206" s="141"/>
      <c r="U206" s="231">
        <f t="shared" si="40"/>
        <v>2122</v>
      </c>
      <c r="V206" s="218"/>
      <c r="W206" s="141"/>
      <c r="X206" s="141"/>
      <c r="Y206" s="231">
        <f t="shared" si="41"/>
        <v>3122</v>
      </c>
      <c r="Z206" s="218"/>
      <c r="AA206" s="141"/>
      <c r="AB206" s="231">
        <f t="shared" si="42"/>
        <v>4122</v>
      </c>
      <c r="AC206" s="218"/>
      <c r="AD206" s="141"/>
      <c r="AE206" s="137"/>
      <c r="AF206" s="137"/>
      <c r="AG206" s="137"/>
      <c r="AH206" s="137"/>
    </row>
    <row r="207" spans="2:34" ht="19.5" customHeight="1">
      <c r="B207" s="232"/>
      <c r="C207" s="232"/>
      <c r="D207" s="232"/>
      <c r="E207" s="232"/>
      <c r="F207" s="232"/>
      <c r="G207" s="232"/>
      <c r="H207" s="216"/>
      <c r="I207" s="216"/>
      <c r="J207" s="216"/>
      <c r="K207" s="216"/>
      <c r="L207" s="216"/>
      <c r="M207" s="216"/>
      <c r="N207" s="220" t="s">
        <v>127</v>
      </c>
      <c r="O207" s="1"/>
      <c r="Q207" s="233"/>
      <c r="R207" s="230">
        <f t="shared" si="39"/>
        <v>1123</v>
      </c>
      <c r="S207" s="182"/>
      <c r="T207" s="141"/>
      <c r="U207" s="231">
        <f t="shared" si="40"/>
        <v>2123</v>
      </c>
      <c r="V207" s="182" t="s">
        <v>150</v>
      </c>
      <c r="W207" s="141"/>
      <c r="X207" s="141"/>
      <c r="Y207" s="231">
        <f t="shared" si="41"/>
        <v>3123</v>
      </c>
      <c r="Z207" s="182"/>
      <c r="AA207" s="141"/>
      <c r="AB207" s="231">
        <f t="shared" si="42"/>
        <v>4123</v>
      </c>
      <c r="AC207" s="182"/>
      <c r="AD207" s="141"/>
      <c r="AE207" s="137"/>
      <c r="AF207" s="137"/>
      <c r="AG207" s="137"/>
      <c r="AH207" s="137"/>
    </row>
    <row r="208" spans="2:34" ht="19.5" customHeight="1">
      <c r="B208" s="232"/>
      <c r="C208" s="232"/>
      <c r="D208" s="232"/>
      <c r="E208" s="232"/>
      <c r="F208" s="232"/>
      <c r="G208" s="232"/>
      <c r="H208" s="216"/>
      <c r="I208" s="216"/>
      <c r="J208" s="216"/>
      <c r="K208" s="216"/>
      <c r="L208" s="216"/>
      <c r="M208" s="216"/>
      <c r="N208" s="220" t="s">
        <v>129</v>
      </c>
      <c r="O208" s="181"/>
      <c r="P208" s="181"/>
      <c r="Q208" s="234"/>
      <c r="R208" s="230">
        <f t="shared" si="39"/>
        <v>1124</v>
      </c>
      <c r="S208" s="182"/>
      <c r="T208" s="141"/>
      <c r="U208" s="231">
        <f t="shared" si="40"/>
        <v>2124</v>
      </c>
      <c r="V208" s="182" t="s">
        <v>150</v>
      </c>
      <c r="W208" s="141"/>
      <c r="X208" s="141"/>
      <c r="Y208" s="231">
        <f t="shared" si="41"/>
        <v>3124</v>
      </c>
      <c r="Z208" s="182"/>
      <c r="AA208" s="141"/>
      <c r="AB208" s="231">
        <f t="shared" si="42"/>
        <v>4124</v>
      </c>
      <c r="AC208" s="182"/>
      <c r="AD208" s="141"/>
      <c r="AE208" s="181"/>
      <c r="AF208" s="181"/>
      <c r="AG208" s="181"/>
      <c r="AH208" s="181"/>
    </row>
    <row r="209" spans="2:34" ht="30" customHeight="1">
      <c r="B209" s="232"/>
      <c r="C209" s="232"/>
      <c r="D209" s="232"/>
      <c r="E209" s="232"/>
      <c r="F209" s="232"/>
      <c r="G209" s="232"/>
      <c r="H209" s="216"/>
      <c r="I209" s="216"/>
      <c r="J209" s="216"/>
      <c r="K209" s="216"/>
      <c r="L209" s="220" t="s">
        <v>145</v>
      </c>
      <c r="M209" s="220"/>
      <c r="N209" s="216"/>
      <c r="O209" s="181"/>
      <c r="P209" s="181"/>
      <c r="Q209" s="234"/>
      <c r="R209" s="230">
        <f t="shared" si="39"/>
        <v>1125</v>
      </c>
      <c r="S209" s="218"/>
      <c r="T209" s="141"/>
      <c r="U209" s="231">
        <f t="shared" si="40"/>
        <v>2125</v>
      </c>
      <c r="V209" s="218"/>
      <c r="W209" s="141"/>
      <c r="X209" s="141"/>
      <c r="Y209" s="231">
        <f t="shared" si="41"/>
        <v>3125</v>
      </c>
      <c r="Z209" s="218"/>
      <c r="AA209" s="141"/>
      <c r="AB209" s="231">
        <f t="shared" si="42"/>
        <v>4125</v>
      </c>
      <c r="AC209" s="218"/>
      <c r="AD209" s="141"/>
      <c r="AE209" s="181"/>
      <c r="AF209" s="181"/>
      <c r="AG209" s="181"/>
      <c r="AH209" s="181"/>
    </row>
    <row r="210" spans="2:34" ht="19.5" customHeight="1">
      <c r="B210" s="232"/>
      <c r="C210" s="232"/>
      <c r="D210" s="232"/>
      <c r="E210" s="232"/>
      <c r="F210" s="232"/>
      <c r="G210" s="232"/>
      <c r="H210" s="216"/>
      <c r="I210" s="216"/>
      <c r="J210" s="216"/>
      <c r="K210" s="216"/>
      <c r="L210" s="216"/>
      <c r="M210" s="216"/>
      <c r="N210" s="220" t="s">
        <v>127</v>
      </c>
      <c r="O210" s="1"/>
      <c r="Q210" s="233"/>
      <c r="R210" s="230">
        <f t="shared" si="39"/>
        <v>1126</v>
      </c>
      <c r="S210" s="182"/>
      <c r="T210" s="141"/>
      <c r="U210" s="231">
        <f t="shared" si="40"/>
        <v>2126</v>
      </c>
      <c r="V210" s="182" t="s">
        <v>151</v>
      </c>
      <c r="W210" s="141"/>
      <c r="X210" s="141"/>
      <c r="Y210" s="231">
        <f t="shared" si="41"/>
        <v>3126</v>
      </c>
      <c r="Z210" s="182"/>
      <c r="AA210" s="235"/>
      <c r="AB210" s="231">
        <f t="shared" si="42"/>
        <v>4126</v>
      </c>
      <c r="AC210" s="182"/>
      <c r="AD210" s="141"/>
      <c r="AE210" s="137"/>
      <c r="AF210" s="137"/>
      <c r="AG210" s="137"/>
      <c r="AH210" s="137"/>
    </row>
    <row r="211" spans="2:34" ht="19.5" customHeight="1">
      <c r="B211" s="232"/>
      <c r="C211" s="232"/>
      <c r="D211" s="232"/>
      <c r="E211" s="232"/>
      <c r="F211" s="232"/>
      <c r="G211" s="232"/>
      <c r="H211" s="216"/>
      <c r="I211" s="216"/>
      <c r="J211" s="216"/>
      <c r="K211" s="216"/>
      <c r="L211" s="216"/>
      <c r="M211" s="216"/>
      <c r="N211" s="220" t="s">
        <v>129</v>
      </c>
      <c r="O211" s="181"/>
      <c r="P211" s="181"/>
      <c r="Q211" s="234"/>
      <c r="R211" s="230">
        <f t="shared" si="39"/>
        <v>1127</v>
      </c>
      <c r="S211" s="182"/>
      <c r="T211" s="141"/>
      <c r="U211" s="231">
        <f t="shared" si="40"/>
        <v>2127</v>
      </c>
      <c r="V211" s="182" t="s">
        <v>151</v>
      </c>
      <c r="W211" s="141"/>
      <c r="X211" s="141"/>
      <c r="Y211" s="231">
        <f t="shared" si="41"/>
        <v>3127</v>
      </c>
      <c r="Z211" s="182"/>
      <c r="AA211" s="141"/>
      <c r="AB211" s="231">
        <f t="shared" si="42"/>
        <v>4127</v>
      </c>
      <c r="AC211" s="182"/>
      <c r="AD211" s="141"/>
      <c r="AE211" s="181"/>
      <c r="AF211" s="181"/>
      <c r="AG211" s="181"/>
      <c r="AH211" s="181"/>
    </row>
    <row r="212" spans="2:34" ht="30" customHeight="1">
      <c r="B212" s="232"/>
      <c r="C212" s="232"/>
      <c r="D212" s="232"/>
      <c r="E212" s="232"/>
      <c r="F212" s="232"/>
      <c r="G212" s="232"/>
      <c r="H212" s="216"/>
      <c r="I212" s="216"/>
      <c r="J212" s="216"/>
      <c r="K212" s="216"/>
      <c r="L212" s="220" t="s">
        <v>147</v>
      </c>
      <c r="M212" s="220"/>
      <c r="N212" s="216"/>
      <c r="O212" s="181"/>
      <c r="P212" s="181"/>
      <c r="Q212" s="234"/>
      <c r="R212" s="230">
        <f t="shared" si="39"/>
        <v>1128</v>
      </c>
      <c r="S212" s="218"/>
      <c r="T212" s="141"/>
      <c r="U212" s="231">
        <f t="shared" si="40"/>
        <v>2128</v>
      </c>
      <c r="V212" s="218"/>
      <c r="W212" s="141"/>
      <c r="X212" s="141"/>
      <c r="Y212" s="231">
        <f t="shared" si="41"/>
        <v>3128</v>
      </c>
      <c r="Z212" s="218"/>
      <c r="AA212" s="141"/>
      <c r="AB212" s="231">
        <f t="shared" si="42"/>
        <v>4128</v>
      </c>
      <c r="AC212" s="218"/>
      <c r="AD212" s="141"/>
      <c r="AE212" s="181"/>
      <c r="AF212" s="181"/>
      <c r="AG212" s="181"/>
      <c r="AH212" s="181"/>
    </row>
    <row r="213" spans="2:34" ht="19.5" customHeight="1">
      <c r="B213" s="232"/>
      <c r="C213" s="232"/>
      <c r="D213" s="232"/>
      <c r="E213" s="232"/>
      <c r="F213" s="232"/>
      <c r="G213" s="232"/>
      <c r="H213" s="216"/>
      <c r="I213" s="216"/>
      <c r="J213" s="216"/>
      <c r="K213" s="216"/>
      <c r="L213" s="216"/>
      <c r="M213" s="216"/>
      <c r="N213" s="220" t="s">
        <v>127</v>
      </c>
      <c r="O213" s="1"/>
      <c r="Q213" s="233"/>
      <c r="R213" s="230">
        <f t="shared" si="39"/>
        <v>1129</v>
      </c>
      <c r="S213" s="182"/>
      <c r="T213" s="141"/>
      <c r="U213" s="231">
        <f t="shared" si="40"/>
        <v>2129</v>
      </c>
      <c r="V213" s="182" t="s">
        <v>152</v>
      </c>
      <c r="W213" s="141"/>
      <c r="X213" s="141"/>
      <c r="Y213" s="231">
        <f t="shared" si="41"/>
        <v>3129</v>
      </c>
      <c r="Z213" s="182"/>
      <c r="AA213" s="141"/>
      <c r="AB213" s="231">
        <f t="shared" si="42"/>
        <v>4129</v>
      </c>
      <c r="AC213" s="182"/>
      <c r="AD213" s="141"/>
      <c r="AE213" s="137"/>
      <c r="AF213" s="137"/>
      <c r="AG213" s="137"/>
      <c r="AH213" s="137"/>
    </row>
    <row r="214" spans="2:61" ht="19.5" customHeight="1">
      <c r="B214" s="232"/>
      <c r="C214" s="232"/>
      <c r="D214" s="232"/>
      <c r="E214" s="232"/>
      <c r="F214" s="232"/>
      <c r="G214" s="232"/>
      <c r="H214" s="216"/>
      <c r="I214" s="216"/>
      <c r="J214" s="216"/>
      <c r="K214" s="232"/>
      <c r="L214" s="216"/>
      <c r="M214" s="216"/>
      <c r="N214" s="220" t="s">
        <v>129</v>
      </c>
      <c r="O214" s="181"/>
      <c r="P214" s="181"/>
      <c r="Q214" s="234"/>
      <c r="R214" s="230">
        <f t="shared" si="39"/>
        <v>1130</v>
      </c>
      <c r="S214" s="182"/>
      <c r="T214" s="141"/>
      <c r="U214" s="231">
        <f t="shared" si="40"/>
        <v>2130</v>
      </c>
      <c r="V214" s="182" t="s">
        <v>152</v>
      </c>
      <c r="W214" s="141"/>
      <c r="X214" s="141"/>
      <c r="Y214" s="231">
        <f t="shared" si="41"/>
        <v>3130</v>
      </c>
      <c r="Z214" s="182"/>
      <c r="AA214" s="141"/>
      <c r="AB214" s="231">
        <f t="shared" si="42"/>
        <v>4130</v>
      </c>
      <c r="AC214" s="182"/>
      <c r="AD214" s="141"/>
      <c r="AE214" s="181"/>
      <c r="AF214" s="181"/>
      <c r="AG214" s="181"/>
      <c r="AH214" s="181"/>
      <c r="BF214" s="1"/>
      <c r="BG214" s="1"/>
      <c r="BH214" s="1"/>
      <c r="BI214" s="1"/>
    </row>
    <row r="215" spans="2:22" ht="19.5" customHeight="1">
      <c r="B215" s="236"/>
      <c r="C215" s="236"/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V215" s="228"/>
    </row>
    <row r="216" spans="2:61" ht="19.5" customHeight="1" thickBot="1">
      <c r="B216" s="205"/>
      <c r="C216" s="205"/>
      <c r="D216" s="205"/>
      <c r="E216" s="205"/>
      <c r="F216" s="205"/>
      <c r="G216" s="205"/>
      <c r="H216" s="8"/>
      <c r="I216" s="29"/>
      <c r="J216" s="29"/>
      <c r="K216" s="30"/>
      <c r="L216" s="29"/>
      <c r="M216" s="29"/>
      <c r="N216" s="97"/>
      <c r="O216" s="54"/>
      <c r="P216" s="24"/>
      <c r="R216"/>
      <c r="S216"/>
      <c r="T216"/>
      <c r="U216"/>
      <c r="V216" s="228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BF216" s="1"/>
      <c r="BG216" s="1"/>
      <c r="BH216" s="1"/>
      <c r="BI216" s="1"/>
    </row>
    <row r="217" spans="2:61" ht="19.5" customHeight="1">
      <c r="B217" s="27"/>
      <c r="C217" s="28"/>
      <c r="D217" s="28"/>
      <c r="E217" s="28"/>
      <c r="F217" s="28"/>
      <c r="G217" s="28"/>
      <c r="H217" s="29"/>
      <c r="I217" s="15"/>
      <c r="J217" s="15"/>
      <c r="K217" s="16"/>
      <c r="L217" s="15"/>
      <c r="M217" s="15"/>
      <c r="N217" s="237"/>
      <c r="O217" s="17"/>
      <c r="P217" s="18"/>
      <c r="Q217" s="19" t="s">
        <v>1</v>
      </c>
      <c r="R217" s="144" t="s">
        <v>1</v>
      </c>
      <c r="S217" s="145"/>
      <c r="T217" s="145"/>
      <c r="U217" s="145"/>
      <c r="V217" s="145"/>
      <c r="W217" s="145"/>
      <c r="X217" s="145"/>
      <c r="Y217" s="146"/>
      <c r="Z217" s="145"/>
      <c r="AA217" s="145"/>
      <c r="AB217" s="147"/>
      <c r="AC217" s="189"/>
      <c r="AE217" s="24"/>
      <c r="AF217" s="24"/>
      <c r="AG217" s="25"/>
      <c r="AH217" s="36"/>
      <c r="BF217" s="1"/>
      <c r="BG217" s="1"/>
      <c r="BH217" s="1"/>
      <c r="BI217" s="1"/>
    </row>
    <row r="218" spans="2:61" ht="19.5" customHeight="1">
      <c r="B218" s="149"/>
      <c r="C218" s="29"/>
      <c r="D218" s="29"/>
      <c r="E218" s="29"/>
      <c r="F218" s="29"/>
      <c r="G218" s="29"/>
      <c r="H218" s="29"/>
      <c r="I218" s="29"/>
      <c r="J218" s="29"/>
      <c r="K218" s="30"/>
      <c r="L218" s="29"/>
      <c r="M218" s="29"/>
      <c r="N218" s="150"/>
      <c r="O218" s="31"/>
      <c r="P218" s="24"/>
      <c r="Q218" s="32" t="s">
        <v>2</v>
      </c>
      <c r="R218" s="151" t="s">
        <v>2</v>
      </c>
      <c r="S218" s="140"/>
      <c r="T218" s="140"/>
      <c r="U218" s="140"/>
      <c r="V218" s="140"/>
      <c r="W218" s="140"/>
      <c r="X218" s="140"/>
      <c r="Y218" s="152"/>
      <c r="Z218" s="140"/>
      <c r="AA218" s="140"/>
      <c r="AB218" s="153"/>
      <c r="AC218" s="190" t="s">
        <v>118</v>
      </c>
      <c r="AE218" s="24"/>
      <c r="AF218" s="24"/>
      <c r="AG218" s="25"/>
      <c r="AH218" s="36"/>
      <c r="BF218" s="1"/>
      <c r="BG218" s="1"/>
      <c r="BH218" s="1"/>
      <c r="BI218" s="1"/>
    </row>
    <row r="219" spans="2:61" ht="19.5" customHeight="1" thickBot="1">
      <c r="B219" s="149"/>
      <c r="C219" s="29"/>
      <c r="D219" s="29"/>
      <c r="E219" s="29"/>
      <c r="F219" s="29"/>
      <c r="G219" s="29"/>
      <c r="H219" s="29"/>
      <c r="I219" s="29"/>
      <c r="J219" s="29"/>
      <c r="K219" s="30"/>
      <c r="L219" s="29"/>
      <c r="M219" s="29"/>
      <c r="N219" s="150"/>
      <c r="O219" s="31"/>
      <c r="P219" s="24"/>
      <c r="Q219" s="32"/>
      <c r="R219" s="151"/>
      <c r="S219" s="140"/>
      <c r="T219" s="140"/>
      <c r="U219" s="140"/>
      <c r="V219" s="140"/>
      <c r="W219" s="140"/>
      <c r="X219" s="140"/>
      <c r="Y219" s="152"/>
      <c r="Z219" s="140"/>
      <c r="AA219" s="140"/>
      <c r="AB219" s="153"/>
      <c r="AC219" s="191"/>
      <c r="AD219" s="12"/>
      <c r="AE219" s="11"/>
      <c r="AF219" s="11"/>
      <c r="AG219" s="12"/>
      <c r="AH219" s="46"/>
      <c r="BF219" s="1"/>
      <c r="BG219" s="1"/>
      <c r="BH219" s="1"/>
      <c r="BI219" s="1"/>
    </row>
    <row r="220" spans="2:61" ht="19.5" customHeight="1" thickBot="1">
      <c r="B220" s="38" t="s">
        <v>4</v>
      </c>
      <c r="C220" s="8"/>
      <c r="D220" s="8"/>
      <c r="E220" s="8"/>
      <c r="F220" s="8"/>
      <c r="G220" s="8"/>
      <c r="H220" s="8"/>
      <c r="I220" s="8"/>
      <c r="J220" s="8"/>
      <c r="K220" s="9"/>
      <c r="L220" s="8"/>
      <c r="M220" s="8"/>
      <c r="N220" s="156"/>
      <c r="O220" s="10"/>
      <c r="P220" s="41"/>
      <c r="Q220" s="42" t="s">
        <v>5</v>
      </c>
      <c r="R220" s="157" t="s">
        <v>5</v>
      </c>
      <c r="S220" s="158"/>
      <c r="T220" s="158"/>
      <c r="U220" s="158"/>
      <c r="V220" s="158"/>
      <c r="W220" s="158"/>
      <c r="X220" s="159"/>
      <c r="Y220" s="160"/>
      <c r="Z220" s="159"/>
      <c r="AA220" s="159"/>
      <c r="AB220" s="161"/>
      <c r="AC220" s="192"/>
      <c r="AD220" s="25"/>
      <c r="AE220" s="24"/>
      <c r="AG220" s="25"/>
      <c r="AH220" s="24"/>
      <c r="BF220" s="1"/>
      <c r="BG220" s="1"/>
      <c r="BH220" s="1"/>
      <c r="BI220" s="1"/>
    </row>
    <row r="221" spans="2:34" ht="12.75" customHeight="1">
      <c r="B221" s="29"/>
      <c r="C221" s="29"/>
      <c r="D221" s="29"/>
      <c r="E221" s="29"/>
      <c r="F221" s="29"/>
      <c r="G221" s="29"/>
      <c r="H221" s="29"/>
      <c r="I221" s="29"/>
      <c r="J221" s="29"/>
      <c r="K221" s="30"/>
      <c r="L221" s="29"/>
      <c r="M221" s="29"/>
      <c r="N221" s="29"/>
      <c r="O221" s="31"/>
      <c r="P221" s="47"/>
      <c r="Q221" s="47"/>
      <c r="R221" s="163"/>
      <c r="S221" s="163"/>
      <c r="T221" s="163"/>
      <c r="U221" s="163"/>
      <c r="V221" s="163"/>
      <c r="W221" s="163"/>
      <c r="X221" s="140"/>
      <c r="Y221" s="152"/>
      <c r="Z221" s="140"/>
      <c r="AA221" s="140"/>
      <c r="AB221" s="152"/>
      <c r="AC221" s="140"/>
      <c r="AD221" s="25"/>
      <c r="AE221" s="24"/>
      <c r="AG221" s="25"/>
      <c r="AH221" s="24"/>
    </row>
    <row r="222" spans="2:34" ht="12.75" customHeight="1">
      <c r="B222" s="29"/>
      <c r="C222" s="29"/>
      <c r="D222" s="29"/>
      <c r="E222" s="29"/>
      <c r="F222" s="29"/>
      <c r="G222" s="29"/>
      <c r="H222" s="29"/>
      <c r="I222" s="29"/>
      <c r="J222" s="29"/>
      <c r="K222" s="30"/>
      <c r="L222" s="29"/>
      <c r="M222" s="29"/>
      <c r="N222" s="29"/>
      <c r="O222" s="31"/>
      <c r="P222" s="47"/>
      <c r="Q222" s="47"/>
      <c r="R222" s="282" t="s">
        <v>6</v>
      </c>
      <c r="S222" s="282"/>
      <c r="T222" s="282"/>
      <c r="U222" s="282"/>
      <c r="V222" s="282"/>
      <c r="X222" s="140"/>
      <c r="Y222" s="282" t="s">
        <v>7</v>
      </c>
      <c r="Z222" s="282"/>
      <c r="AA222" s="282"/>
      <c r="AB222" s="282"/>
      <c r="AC222" s="282"/>
      <c r="AD222" s="238"/>
      <c r="AE222" s="238"/>
      <c r="AF222" s="54"/>
      <c r="AG222" s="238"/>
      <c r="AH222" s="238"/>
    </row>
    <row r="223" spans="2:34" ht="12.75" customHeight="1">
      <c r="B223" s="29"/>
      <c r="C223" s="29"/>
      <c r="D223" s="29"/>
      <c r="E223" s="29"/>
      <c r="F223" s="29"/>
      <c r="G223" s="29"/>
      <c r="H223" s="29"/>
      <c r="I223" s="29"/>
      <c r="J223" s="29"/>
      <c r="K223" s="30"/>
      <c r="L223" s="29"/>
      <c r="M223" s="29"/>
      <c r="N223" s="29"/>
      <c r="O223" s="1"/>
      <c r="R223" s="164"/>
      <c r="S223" s="165"/>
      <c r="T223" s="165"/>
      <c r="U223" s="165"/>
      <c r="V223" s="165"/>
      <c r="W223" s="163"/>
      <c r="X223" s="140"/>
      <c r="Y223" s="169"/>
      <c r="Z223" s="170"/>
      <c r="AA223" s="170"/>
      <c r="AB223" s="169"/>
      <c r="AC223" s="170"/>
      <c r="AD223" s="52"/>
      <c r="AE223" s="53"/>
      <c r="AF223" s="52"/>
      <c r="AG223" s="52"/>
      <c r="AH223" s="53"/>
    </row>
    <row r="224" spans="2:34" ht="12.75" customHeight="1">
      <c r="B224" s="29"/>
      <c r="C224" s="29"/>
      <c r="D224" s="29"/>
      <c r="E224" s="29"/>
      <c r="F224" s="29"/>
      <c r="G224" s="29"/>
      <c r="H224" s="29"/>
      <c r="I224" s="29"/>
      <c r="J224" s="29"/>
      <c r="K224" s="30"/>
      <c r="L224" s="29"/>
      <c r="M224" s="29"/>
      <c r="N224" s="29"/>
      <c r="O224" s="49"/>
      <c r="P224" s="50"/>
      <c r="Q224" s="47"/>
      <c r="R224" s="278" t="s">
        <v>75</v>
      </c>
      <c r="S224" s="278"/>
      <c r="T224" s="152"/>
      <c r="U224" s="278" t="s">
        <v>10</v>
      </c>
      <c r="V224" s="278"/>
      <c r="W224" s="152"/>
      <c r="X224" s="141"/>
      <c r="Y224" s="283" t="s">
        <v>11</v>
      </c>
      <c r="Z224" s="283"/>
      <c r="AA224" s="291" t="s">
        <v>11</v>
      </c>
      <c r="AB224" s="291"/>
      <c r="AC224" s="291"/>
      <c r="AD224" s="261"/>
      <c r="AE224" s="261"/>
      <c r="AG224" s="261"/>
      <c r="AH224" s="261"/>
    </row>
    <row r="225" spans="2:34" ht="12.75" customHeight="1">
      <c r="B225" s="29"/>
      <c r="C225" s="29"/>
      <c r="D225" s="29"/>
      <c r="E225" s="29"/>
      <c r="F225" s="29"/>
      <c r="G225" s="29"/>
      <c r="H225" s="29"/>
      <c r="I225" s="29"/>
      <c r="J225" s="29"/>
      <c r="K225" s="30"/>
      <c r="L225" s="29"/>
      <c r="M225" s="29"/>
      <c r="N225" s="29"/>
      <c r="O225" s="260" t="s">
        <v>8</v>
      </c>
      <c r="P225" s="260"/>
      <c r="Q225" s="47"/>
      <c r="R225" s="278" t="s">
        <v>76</v>
      </c>
      <c r="S225" s="278"/>
      <c r="T225" s="152"/>
      <c r="U225" s="278" t="s">
        <v>14</v>
      </c>
      <c r="V225" s="278"/>
      <c r="W225" s="152"/>
      <c r="X225" s="141"/>
      <c r="Y225" s="280" t="s">
        <v>15</v>
      </c>
      <c r="Z225" s="280"/>
      <c r="AB225" s="281" t="s">
        <v>16</v>
      </c>
      <c r="AC225" s="281"/>
      <c r="AD225" s="264"/>
      <c r="AE225" s="264"/>
      <c r="AG225" s="264"/>
      <c r="AH225" s="264"/>
    </row>
    <row r="226" spans="2:34" ht="12.75" customHeight="1">
      <c r="B226" s="29"/>
      <c r="C226" s="29"/>
      <c r="D226" s="29"/>
      <c r="E226" s="29"/>
      <c r="F226" s="29"/>
      <c r="G226" s="29"/>
      <c r="H226" s="29"/>
      <c r="I226" s="29"/>
      <c r="J226" s="29"/>
      <c r="K226" s="30"/>
      <c r="L226" s="29"/>
      <c r="M226" s="29"/>
      <c r="N226" s="29"/>
      <c r="O226" s="25"/>
      <c r="P226" s="25"/>
      <c r="Q226" s="47"/>
      <c r="R226" s="284"/>
      <c r="S226" s="284"/>
      <c r="T226" s="152"/>
      <c r="U226" s="284"/>
      <c r="V226" s="284"/>
      <c r="W226" s="152"/>
      <c r="X226" s="141"/>
      <c r="Y226" s="285" t="s">
        <v>17</v>
      </c>
      <c r="Z226" s="285"/>
      <c r="AA226" s="140"/>
      <c r="AB226" s="284"/>
      <c r="AC226" s="284"/>
      <c r="AD226" s="266"/>
      <c r="AE226" s="266"/>
      <c r="AG226" s="266"/>
      <c r="AH226" s="266"/>
    </row>
    <row r="227" spans="2:34" ht="12.75" customHeight="1">
      <c r="B227" s="29"/>
      <c r="C227" s="29"/>
      <c r="D227" s="29"/>
      <c r="E227" s="29"/>
      <c r="F227" s="29"/>
      <c r="G227" s="29"/>
      <c r="H227" s="29"/>
      <c r="I227" s="29"/>
      <c r="J227" s="29"/>
      <c r="K227" s="30"/>
      <c r="L227" s="29"/>
      <c r="M227" s="29"/>
      <c r="N227" s="29"/>
      <c r="O227" s="25"/>
      <c r="P227" s="25"/>
      <c r="Q227" s="47"/>
      <c r="R227" s="152"/>
      <c r="S227" s="152"/>
      <c r="T227" s="152"/>
      <c r="U227" s="152"/>
      <c r="V227" s="152"/>
      <c r="W227" s="152"/>
      <c r="X227" s="141"/>
      <c r="Y227" s="171"/>
      <c r="Z227" s="171"/>
      <c r="AA227" s="140"/>
      <c r="AB227" s="152"/>
      <c r="AC227" s="152"/>
      <c r="AD227" s="25"/>
      <c r="AE227" s="25"/>
      <c r="AG227" s="25"/>
      <c r="AH227" s="25"/>
    </row>
    <row r="228" spans="2:34" ht="12.75" customHeight="1">
      <c r="B228" s="29"/>
      <c r="C228" s="29"/>
      <c r="D228" s="29"/>
      <c r="E228" s="29"/>
      <c r="F228" s="29"/>
      <c r="G228" s="29"/>
      <c r="H228" s="29"/>
      <c r="I228" s="29"/>
      <c r="J228" s="29"/>
      <c r="K228" s="2"/>
      <c r="L228" s="29"/>
      <c r="M228" s="29"/>
      <c r="N228" s="29"/>
      <c r="O228" s="266" t="s">
        <v>14</v>
      </c>
      <c r="P228" s="266"/>
      <c r="Q228" s="55"/>
      <c r="R228" s="152"/>
      <c r="S228" s="152"/>
      <c r="T228" s="152"/>
      <c r="U228" s="152"/>
      <c r="V228" s="152"/>
      <c r="W228" s="152"/>
      <c r="X228" s="152"/>
      <c r="Y228" s="152"/>
      <c r="Z228" s="152"/>
      <c r="AA228" s="140"/>
      <c r="AB228" s="152"/>
      <c r="AC228" s="152"/>
      <c r="AD228" s="25"/>
      <c r="AE228" s="25"/>
      <c r="AG228" s="25"/>
      <c r="AH228" s="25"/>
    </row>
    <row r="229" spans="2:34" ht="30" customHeight="1">
      <c r="B229" s="209" t="s">
        <v>153</v>
      </c>
      <c r="C229" s="209"/>
      <c r="D229" s="209"/>
      <c r="E229" s="209"/>
      <c r="F229" s="209"/>
      <c r="G229" s="209"/>
      <c r="H229" s="209"/>
      <c r="I229" s="209"/>
      <c r="J229" s="209"/>
      <c r="K229" s="239"/>
      <c r="L229" s="210"/>
      <c r="M229" s="210"/>
      <c r="N229" s="210"/>
      <c r="O229" s="25"/>
      <c r="P229" s="25"/>
      <c r="Q229" s="55"/>
      <c r="R229" s="174">
        <f>+R214+1</f>
        <v>1131</v>
      </c>
      <c r="S229" s="240"/>
      <c r="T229" s="140"/>
      <c r="U229" s="174">
        <f>+R229+1000</f>
        <v>2131</v>
      </c>
      <c r="V229" s="240"/>
      <c r="W229" s="140"/>
      <c r="Y229" s="174">
        <f>+R229+2000</f>
        <v>3131</v>
      </c>
      <c r="Z229" s="173"/>
      <c r="AB229" s="174">
        <f>+R229+3000</f>
        <v>4131</v>
      </c>
      <c r="AC229" s="241"/>
      <c r="AD229" s="176" t="e">
        <f>+#REF!+1</f>
        <v>#REF!</v>
      </c>
      <c r="AE229" s="177"/>
      <c r="AG229" s="176" t="e">
        <f>+#REF!+1</f>
        <v>#REF!</v>
      </c>
      <c r="AH229" s="177"/>
    </row>
    <row r="230" spans="2:34" ht="30" customHeight="1">
      <c r="B230" s="216"/>
      <c r="C230" s="216"/>
      <c r="D230" s="216"/>
      <c r="E230" s="216"/>
      <c r="F230" s="209"/>
      <c r="G230" s="209"/>
      <c r="H230" s="209" t="s">
        <v>154</v>
      </c>
      <c r="I230" s="209"/>
      <c r="J230" s="209"/>
      <c r="K230" s="239"/>
      <c r="L230" s="210"/>
      <c r="M230" s="210"/>
      <c r="N230" s="210"/>
      <c r="O230" s="54"/>
      <c r="P230" s="24"/>
      <c r="Q230" s="24"/>
      <c r="R230" s="174">
        <f>+R229+1</f>
        <v>1132</v>
      </c>
      <c r="S230" s="240"/>
      <c r="T230" s="140"/>
      <c r="U230" s="174">
        <f aca="true" t="shared" si="43" ref="U230:U247">+R230+1000</f>
        <v>2132</v>
      </c>
      <c r="V230" s="240"/>
      <c r="W230" s="140"/>
      <c r="Y230" s="174">
        <f aca="true" t="shared" si="44" ref="Y230:Y248">+R230+2000</f>
        <v>3132</v>
      </c>
      <c r="Z230" s="173"/>
      <c r="AB230" s="174">
        <f aca="true" t="shared" si="45" ref="AB230:AB248">+R230+3000</f>
        <v>4132</v>
      </c>
      <c r="AC230" s="241"/>
      <c r="AD230" s="176"/>
      <c r="AE230" s="177"/>
      <c r="AG230" s="176"/>
      <c r="AH230" s="177"/>
    </row>
    <row r="231" spans="2:34" ht="30" customHeight="1">
      <c r="B231" s="216"/>
      <c r="C231" s="216"/>
      <c r="D231" s="216"/>
      <c r="E231" s="216"/>
      <c r="F231" s="219"/>
      <c r="G231" s="219"/>
      <c r="H231" s="219"/>
      <c r="I231" s="219"/>
      <c r="J231" s="239" t="s">
        <v>155</v>
      </c>
      <c r="K231" s="239"/>
      <c r="L231" s="210"/>
      <c r="M231" s="210"/>
      <c r="N231" s="210"/>
      <c r="O231" s="54"/>
      <c r="P231" s="24"/>
      <c r="Q231" s="24"/>
      <c r="R231" s="174">
        <f>+R230+1</f>
        <v>1133</v>
      </c>
      <c r="S231" s="240"/>
      <c r="T231" s="140"/>
      <c r="U231" s="174">
        <f t="shared" si="43"/>
        <v>2133</v>
      </c>
      <c r="V231" s="240"/>
      <c r="W231" s="140"/>
      <c r="Y231" s="174">
        <f t="shared" si="44"/>
        <v>3133</v>
      </c>
      <c r="Z231" s="196"/>
      <c r="AB231" s="174">
        <f t="shared" si="45"/>
        <v>4133</v>
      </c>
      <c r="AC231" s="241"/>
      <c r="AD231" s="176"/>
      <c r="AE231" s="177"/>
      <c r="AG231" s="176"/>
      <c r="AH231" s="177"/>
    </row>
    <row r="232" spans="2:34" ht="19.5" customHeight="1">
      <c r="B232" s="216"/>
      <c r="C232" s="216"/>
      <c r="D232" s="216"/>
      <c r="E232" s="216"/>
      <c r="F232" s="219"/>
      <c r="G232" s="219"/>
      <c r="H232" s="219"/>
      <c r="I232" s="219"/>
      <c r="J232" s="209"/>
      <c r="K232" s="239"/>
      <c r="L232" s="239" t="s">
        <v>156</v>
      </c>
      <c r="M232" s="210"/>
      <c r="N232" s="210"/>
      <c r="O232" s="54"/>
      <c r="P232" s="24"/>
      <c r="Q232" s="24"/>
      <c r="R232" s="174">
        <f aca="true" t="shared" si="46" ref="R232:R243">+R231+1</f>
        <v>1134</v>
      </c>
      <c r="S232" s="242"/>
      <c r="T232" s="140"/>
      <c r="U232" s="174">
        <f t="shared" si="43"/>
        <v>2134</v>
      </c>
      <c r="V232" s="182" t="s">
        <v>157</v>
      </c>
      <c r="W232" s="140"/>
      <c r="Y232" s="174">
        <f t="shared" si="44"/>
        <v>3134</v>
      </c>
      <c r="Z232" s="196"/>
      <c r="AB232" s="174"/>
      <c r="AC232" s="241"/>
      <c r="AD232" s="176"/>
      <c r="AE232" s="177"/>
      <c r="AG232" s="176"/>
      <c r="AH232" s="177"/>
    </row>
    <row r="233" spans="2:34" ht="19.5" customHeight="1">
      <c r="B233" s="216"/>
      <c r="C233" s="216"/>
      <c r="D233" s="216"/>
      <c r="E233" s="216"/>
      <c r="F233" s="219"/>
      <c r="G233" s="219"/>
      <c r="H233" s="219"/>
      <c r="I233" s="219"/>
      <c r="J233" s="243"/>
      <c r="K233" s="243"/>
      <c r="L233" s="239" t="s">
        <v>158</v>
      </c>
      <c r="M233" s="210"/>
      <c r="N233" s="210"/>
      <c r="O233" s="54"/>
      <c r="P233" s="24"/>
      <c r="Q233" s="24"/>
      <c r="R233" s="174">
        <f t="shared" si="46"/>
        <v>1135</v>
      </c>
      <c r="S233" s="242"/>
      <c r="T233" s="140"/>
      <c r="U233" s="174">
        <f t="shared" si="43"/>
        <v>2135</v>
      </c>
      <c r="V233" s="182" t="s">
        <v>157</v>
      </c>
      <c r="W233" s="140"/>
      <c r="Y233" s="174">
        <f t="shared" si="44"/>
        <v>3135</v>
      </c>
      <c r="Z233" s="196"/>
      <c r="AB233" s="174"/>
      <c r="AC233" s="241"/>
      <c r="AD233" s="176"/>
      <c r="AE233" s="177"/>
      <c r="AG233" s="176"/>
      <c r="AH233" s="177"/>
    </row>
    <row r="234" spans="2:34" ht="30" customHeight="1">
      <c r="B234" s="216"/>
      <c r="C234" s="216"/>
      <c r="D234" s="216"/>
      <c r="E234" s="216"/>
      <c r="F234" s="216"/>
      <c r="G234" s="216"/>
      <c r="H234" s="216"/>
      <c r="I234" s="216"/>
      <c r="J234" s="244" t="s">
        <v>159</v>
      </c>
      <c r="K234" s="245"/>
      <c r="L234" s="239"/>
      <c r="M234" s="239"/>
      <c r="N234" s="239"/>
      <c r="O234" s="179" t="e">
        <f>+#REF!+1</f>
        <v>#REF!</v>
      </c>
      <c r="P234" s="180"/>
      <c r="Q234" s="181"/>
      <c r="R234" s="174">
        <f>+R233+1</f>
        <v>1136</v>
      </c>
      <c r="S234" s="95"/>
      <c r="T234" s="140"/>
      <c r="U234" s="174">
        <f t="shared" si="43"/>
        <v>2136</v>
      </c>
      <c r="V234" s="95"/>
      <c r="W234" s="140"/>
      <c r="Y234" s="174">
        <f t="shared" si="44"/>
        <v>3136</v>
      </c>
      <c r="Z234" s="173"/>
      <c r="AB234" s="174">
        <f t="shared" si="45"/>
        <v>4136</v>
      </c>
      <c r="AC234" s="241"/>
      <c r="AD234" s="179"/>
      <c r="AE234" s="180"/>
      <c r="AF234" s="181"/>
      <c r="AG234" s="179"/>
      <c r="AH234" s="180"/>
    </row>
    <row r="235" spans="2:34" ht="30" customHeight="1">
      <c r="B235" s="216"/>
      <c r="C235" s="216"/>
      <c r="D235" s="216"/>
      <c r="E235" s="216"/>
      <c r="F235" s="216"/>
      <c r="G235" s="216"/>
      <c r="H235" s="216"/>
      <c r="I235" s="216"/>
      <c r="J235" s="216"/>
      <c r="K235" s="239" t="s">
        <v>160</v>
      </c>
      <c r="L235" s="239"/>
      <c r="M235" s="239"/>
      <c r="N235" s="210"/>
      <c r="O235" s="52"/>
      <c r="P235" s="53"/>
      <c r="R235" s="174">
        <f t="shared" si="46"/>
        <v>1137</v>
      </c>
      <c r="S235" s="95"/>
      <c r="T235" s="140"/>
      <c r="U235" s="174">
        <f t="shared" si="43"/>
        <v>2137</v>
      </c>
      <c r="V235" s="95"/>
      <c r="W235" s="140"/>
      <c r="Y235" s="174">
        <f t="shared" si="44"/>
        <v>3137</v>
      </c>
      <c r="Z235" s="173"/>
      <c r="AB235" s="174">
        <f t="shared" si="45"/>
        <v>4137</v>
      </c>
      <c r="AC235" s="241"/>
      <c r="AD235" s="176" t="e">
        <f>+#REF!+1</f>
        <v>#REF!</v>
      </c>
      <c r="AE235" s="177"/>
      <c r="AG235" s="176" t="e">
        <f>+#REF!+1</f>
        <v>#REF!</v>
      </c>
      <c r="AH235" s="177"/>
    </row>
    <row r="236" spans="2:34" ht="19.5" customHeight="1">
      <c r="B236" s="216"/>
      <c r="C236" s="216"/>
      <c r="D236" s="216"/>
      <c r="E236" s="216"/>
      <c r="F236" s="216"/>
      <c r="G236" s="216"/>
      <c r="H236" s="216"/>
      <c r="I236" s="216"/>
      <c r="J236" s="216"/>
      <c r="K236" s="216"/>
      <c r="L236" s="220" t="s">
        <v>161</v>
      </c>
      <c r="M236" s="220"/>
      <c r="N236" s="220"/>
      <c r="O236" s="52"/>
      <c r="P236" s="53"/>
      <c r="Q236" s="24"/>
      <c r="R236" s="174">
        <f t="shared" si="46"/>
        <v>1138</v>
      </c>
      <c r="S236" s="182"/>
      <c r="T236" s="140"/>
      <c r="U236" s="174">
        <f t="shared" si="43"/>
        <v>2138</v>
      </c>
      <c r="V236" s="182" t="s">
        <v>162</v>
      </c>
      <c r="W236" s="140"/>
      <c r="Y236" s="174">
        <f t="shared" si="44"/>
        <v>3138</v>
      </c>
      <c r="Z236" s="182"/>
      <c r="AB236" s="174">
        <f t="shared" si="45"/>
        <v>4138</v>
      </c>
      <c r="AC236" s="241"/>
      <c r="AD236" s="176" t="e">
        <f aca="true" t="shared" si="47" ref="AD236:AD247">+AD235+1</f>
        <v>#REF!</v>
      </c>
      <c r="AE236" s="177"/>
      <c r="AG236" s="176" t="e">
        <f aca="true" t="shared" si="48" ref="AG236:AG247">+AG235+1</f>
        <v>#REF!</v>
      </c>
      <c r="AH236" s="177"/>
    </row>
    <row r="237" spans="2:34" ht="19.5" customHeight="1">
      <c r="B237" s="216"/>
      <c r="C237" s="216"/>
      <c r="D237" s="216"/>
      <c r="E237" s="216"/>
      <c r="F237" s="216"/>
      <c r="G237" s="216"/>
      <c r="H237" s="216"/>
      <c r="I237" s="216"/>
      <c r="J237" s="216"/>
      <c r="K237" s="216"/>
      <c r="L237" s="220" t="s">
        <v>163</v>
      </c>
      <c r="M237" s="220"/>
      <c r="N237" s="220"/>
      <c r="O237" s="179" t="e">
        <f>+O234+1</f>
        <v>#REF!</v>
      </c>
      <c r="P237" s="180"/>
      <c r="Q237" s="181"/>
      <c r="R237" s="174">
        <f t="shared" si="46"/>
        <v>1139</v>
      </c>
      <c r="S237" s="182"/>
      <c r="T237" s="140"/>
      <c r="U237" s="174">
        <f t="shared" si="43"/>
        <v>2139</v>
      </c>
      <c r="V237" s="182" t="s">
        <v>164</v>
      </c>
      <c r="W237" s="140"/>
      <c r="Y237" s="174">
        <f t="shared" si="44"/>
        <v>3139</v>
      </c>
      <c r="Z237" s="182"/>
      <c r="AB237" s="174">
        <f t="shared" si="45"/>
        <v>4139</v>
      </c>
      <c r="AC237" s="241"/>
      <c r="AD237" s="179" t="e">
        <f t="shared" si="47"/>
        <v>#REF!</v>
      </c>
      <c r="AE237" s="180"/>
      <c r="AF237" s="181"/>
      <c r="AG237" s="179" t="e">
        <f t="shared" si="48"/>
        <v>#REF!</v>
      </c>
      <c r="AH237" s="180"/>
    </row>
    <row r="238" spans="2:34" ht="19.5" customHeight="1">
      <c r="B238" s="216"/>
      <c r="C238" s="216"/>
      <c r="D238" s="216"/>
      <c r="E238" s="216"/>
      <c r="F238" s="216"/>
      <c r="G238" s="216"/>
      <c r="H238" s="216"/>
      <c r="I238" s="216"/>
      <c r="J238" s="216"/>
      <c r="K238" s="216"/>
      <c r="L238" s="220" t="s">
        <v>165</v>
      </c>
      <c r="M238" s="220"/>
      <c r="N238" s="220"/>
      <c r="O238" s="179" t="e">
        <f>+O237+1</f>
        <v>#REF!</v>
      </c>
      <c r="P238" s="180"/>
      <c r="Q238" s="181"/>
      <c r="R238" s="174">
        <f t="shared" si="46"/>
        <v>1140</v>
      </c>
      <c r="S238" s="182"/>
      <c r="T238" s="140"/>
      <c r="U238" s="174">
        <f t="shared" si="43"/>
        <v>2140</v>
      </c>
      <c r="V238" s="182" t="s">
        <v>166</v>
      </c>
      <c r="W238" s="140"/>
      <c r="Y238" s="174">
        <f t="shared" si="44"/>
        <v>3140</v>
      </c>
      <c r="Z238" s="182"/>
      <c r="AB238" s="174">
        <f t="shared" si="45"/>
        <v>4140</v>
      </c>
      <c r="AC238" s="241"/>
      <c r="AD238" s="179" t="e">
        <f t="shared" si="47"/>
        <v>#REF!</v>
      </c>
      <c r="AE238" s="180"/>
      <c r="AF238" s="181"/>
      <c r="AG238" s="179" t="e">
        <f t="shared" si="48"/>
        <v>#REF!</v>
      </c>
      <c r="AH238" s="180"/>
    </row>
    <row r="239" spans="2:34" ht="19.5" customHeight="1">
      <c r="B239" s="216"/>
      <c r="C239" s="216"/>
      <c r="D239" s="216"/>
      <c r="E239" s="216"/>
      <c r="F239" s="216"/>
      <c r="G239" s="216"/>
      <c r="H239" s="216"/>
      <c r="I239" s="216"/>
      <c r="J239" s="216"/>
      <c r="K239" s="216"/>
      <c r="L239" s="220" t="s">
        <v>167</v>
      </c>
      <c r="M239" s="220"/>
      <c r="N239" s="220"/>
      <c r="O239" s="179" t="e">
        <f>+O238+1</f>
        <v>#REF!</v>
      </c>
      <c r="P239" s="180"/>
      <c r="Q239" s="181"/>
      <c r="R239" s="174">
        <f t="shared" si="46"/>
        <v>1141</v>
      </c>
      <c r="S239" s="182"/>
      <c r="T239" s="140"/>
      <c r="U239" s="174">
        <f t="shared" si="43"/>
        <v>2141</v>
      </c>
      <c r="V239" s="182" t="s">
        <v>168</v>
      </c>
      <c r="W239" s="140"/>
      <c r="Y239" s="174">
        <f t="shared" si="44"/>
        <v>3141</v>
      </c>
      <c r="Z239" s="182"/>
      <c r="AB239" s="174">
        <f t="shared" si="45"/>
        <v>4141</v>
      </c>
      <c r="AC239" s="241"/>
      <c r="AD239" s="179"/>
      <c r="AE239" s="180"/>
      <c r="AF239" s="181"/>
      <c r="AG239" s="179"/>
      <c r="AH239" s="180"/>
    </row>
    <row r="240" spans="2:34" ht="19.5" customHeight="1">
      <c r="B240" s="216"/>
      <c r="C240" s="216"/>
      <c r="D240" s="216"/>
      <c r="E240" s="216"/>
      <c r="F240" s="216"/>
      <c r="G240" s="216"/>
      <c r="H240" s="216"/>
      <c r="I240" s="216"/>
      <c r="J240" s="216"/>
      <c r="K240" s="216"/>
      <c r="L240" s="220" t="s">
        <v>169</v>
      </c>
      <c r="M240" s="220"/>
      <c r="N240" s="220"/>
      <c r="O240" s="179"/>
      <c r="P240" s="180"/>
      <c r="Q240" s="181"/>
      <c r="R240" s="174">
        <f t="shared" si="46"/>
        <v>1142</v>
      </c>
      <c r="S240" s="182"/>
      <c r="T240" s="140"/>
      <c r="U240" s="174">
        <f t="shared" si="43"/>
        <v>2142</v>
      </c>
      <c r="V240" s="182" t="s">
        <v>170</v>
      </c>
      <c r="W240" s="140"/>
      <c r="Y240" s="174">
        <f t="shared" si="44"/>
        <v>3142</v>
      </c>
      <c r="Z240" s="182"/>
      <c r="AB240" s="174">
        <f t="shared" si="45"/>
        <v>4142</v>
      </c>
      <c r="AC240" s="241"/>
      <c r="AD240" s="179" t="e">
        <f>+AD238+1</f>
        <v>#REF!</v>
      </c>
      <c r="AE240" s="180"/>
      <c r="AF240" s="181"/>
      <c r="AG240" s="179" t="e">
        <f>+AG238+1</f>
        <v>#REF!</v>
      </c>
      <c r="AH240" s="180"/>
    </row>
    <row r="241" spans="2:34" ht="19.5" customHeight="1">
      <c r="B241" s="216"/>
      <c r="C241" s="216"/>
      <c r="D241" s="216"/>
      <c r="E241" s="216"/>
      <c r="F241" s="216"/>
      <c r="G241" s="216"/>
      <c r="H241" s="216"/>
      <c r="I241" s="216"/>
      <c r="J241" s="216"/>
      <c r="K241" s="216"/>
      <c r="L241" s="220" t="s">
        <v>171</v>
      </c>
      <c r="M241" s="220"/>
      <c r="N241" s="220"/>
      <c r="O241" s="179" t="e">
        <f>+O239+1</f>
        <v>#REF!</v>
      </c>
      <c r="P241" s="180"/>
      <c r="Q241" s="181"/>
      <c r="R241" s="174">
        <f t="shared" si="46"/>
        <v>1143</v>
      </c>
      <c r="S241" s="182"/>
      <c r="T241" s="140"/>
      <c r="U241" s="174">
        <f t="shared" si="43"/>
        <v>2143</v>
      </c>
      <c r="V241" s="182" t="s">
        <v>172</v>
      </c>
      <c r="W241" s="140"/>
      <c r="Y241" s="174">
        <f t="shared" si="44"/>
        <v>3143</v>
      </c>
      <c r="Z241" s="182"/>
      <c r="AB241" s="174">
        <f t="shared" si="45"/>
        <v>4143</v>
      </c>
      <c r="AC241" s="241"/>
      <c r="AD241" s="179" t="e">
        <f t="shared" si="47"/>
        <v>#REF!</v>
      </c>
      <c r="AE241" s="180"/>
      <c r="AF241" s="181"/>
      <c r="AG241" s="179" t="e">
        <f t="shared" si="48"/>
        <v>#REF!</v>
      </c>
      <c r="AH241" s="180"/>
    </row>
    <row r="242" spans="2:34" ht="30" customHeight="1">
      <c r="B242" s="216"/>
      <c r="C242" s="216"/>
      <c r="D242" s="216"/>
      <c r="E242" s="216"/>
      <c r="F242" s="216"/>
      <c r="G242" s="216"/>
      <c r="H242" s="216"/>
      <c r="I242" s="216"/>
      <c r="J242" s="239" t="s">
        <v>173</v>
      </c>
      <c r="K242" s="239"/>
      <c r="L242" s="239"/>
      <c r="M242" s="239"/>
      <c r="N242" s="210"/>
      <c r="O242" s="179" t="e">
        <f>+O241+1</f>
        <v>#REF!</v>
      </c>
      <c r="P242" s="180"/>
      <c r="Q242" s="181"/>
      <c r="R242" s="174">
        <f t="shared" si="46"/>
        <v>1144</v>
      </c>
      <c r="S242" s="95"/>
      <c r="T242" s="140"/>
      <c r="U242" s="174">
        <f t="shared" si="43"/>
        <v>2144</v>
      </c>
      <c r="V242" s="95"/>
      <c r="W242" s="140"/>
      <c r="Y242" s="174">
        <f t="shared" si="44"/>
        <v>3144</v>
      </c>
      <c r="Z242" s="173"/>
      <c r="AB242" s="174">
        <f t="shared" si="45"/>
        <v>4144</v>
      </c>
      <c r="AC242" s="241"/>
      <c r="AD242" s="179" t="e">
        <f t="shared" si="47"/>
        <v>#REF!</v>
      </c>
      <c r="AE242" s="180"/>
      <c r="AF242" s="181"/>
      <c r="AG242" s="179" t="e">
        <f t="shared" si="48"/>
        <v>#REF!</v>
      </c>
      <c r="AH242" s="180"/>
    </row>
    <row r="243" spans="2:34" ht="19.5" customHeight="1">
      <c r="B243" s="216"/>
      <c r="C243" s="216"/>
      <c r="D243" s="216"/>
      <c r="E243" s="216"/>
      <c r="F243" s="216"/>
      <c r="G243" s="216"/>
      <c r="H243" s="216"/>
      <c r="I243" s="216"/>
      <c r="J243" s="216"/>
      <c r="K243" s="216"/>
      <c r="L243" s="220" t="s">
        <v>161</v>
      </c>
      <c r="M243" s="220"/>
      <c r="N243" s="220"/>
      <c r="O243" s="52"/>
      <c r="P243" s="53"/>
      <c r="Q243" s="24"/>
      <c r="R243" s="174">
        <f t="shared" si="46"/>
        <v>1145</v>
      </c>
      <c r="S243" s="182"/>
      <c r="T243" s="140"/>
      <c r="U243" s="174">
        <f t="shared" si="43"/>
        <v>2145</v>
      </c>
      <c r="V243" s="182" t="s">
        <v>162</v>
      </c>
      <c r="W243" s="140"/>
      <c r="Y243" s="174">
        <f t="shared" si="44"/>
        <v>3145</v>
      </c>
      <c r="Z243" s="182"/>
      <c r="AB243" s="174">
        <f t="shared" si="45"/>
        <v>4145</v>
      </c>
      <c r="AC243" s="241"/>
      <c r="AD243" s="176" t="e">
        <f t="shared" si="47"/>
        <v>#REF!</v>
      </c>
      <c r="AE243" s="177"/>
      <c r="AG243" s="176" t="e">
        <f t="shared" si="48"/>
        <v>#REF!</v>
      </c>
      <c r="AH243" s="177"/>
    </row>
    <row r="244" spans="2:34" ht="19.5" customHeight="1">
      <c r="B244" s="216"/>
      <c r="C244" s="216"/>
      <c r="D244" s="216"/>
      <c r="E244" s="216"/>
      <c r="F244" s="216"/>
      <c r="G244" s="216"/>
      <c r="H244" s="216"/>
      <c r="I244" s="216"/>
      <c r="J244" s="216"/>
      <c r="K244" s="216"/>
      <c r="L244" s="220" t="s">
        <v>163</v>
      </c>
      <c r="M244" s="220"/>
      <c r="N244" s="220"/>
      <c r="O244" s="179" t="e">
        <f>+O242+1</f>
        <v>#REF!</v>
      </c>
      <c r="P244" s="180"/>
      <c r="Q244" s="181"/>
      <c r="R244" s="174">
        <f>+R243+1</f>
        <v>1146</v>
      </c>
      <c r="S244" s="182"/>
      <c r="T244" s="140"/>
      <c r="U244" s="174">
        <f t="shared" si="43"/>
        <v>2146</v>
      </c>
      <c r="V244" s="182" t="s">
        <v>164</v>
      </c>
      <c r="W244" s="140"/>
      <c r="Y244" s="174">
        <f t="shared" si="44"/>
        <v>3146</v>
      </c>
      <c r="Z244" s="182"/>
      <c r="AB244" s="174">
        <f t="shared" si="45"/>
        <v>4146</v>
      </c>
      <c r="AC244" s="241"/>
      <c r="AD244" s="179" t="e">
        <f t="shared" si="47"/>
        <v>#REF!</v>
      </c>
      <c r="AE244" s="180"/>
      <c r="AF244" s="181"/>
      <c r="AG244" s="179" t="e">
        <f t="shared" si="48"/>
        <v>#REF!</v>
      </c>
      <c r="AH244" s="180"/>
    </row>
    <row r="245" spans="2:34" ht="19.5" customHeight="1">
      <c r="B245" s="216"/>
      <c r="C245" s="216"/>
      <c r="D245" s="216"/>
      <c r="E245" s="216"/>
      <c r="F245" s="216"/>
      <c r="G245" s="216"/>
      <c r="H245" s="216"/>
      <c r="I245" s="216"/>
      <c r="J245" s="216"/>
      <c r="K245" s="216"/>
      <c r="L245" s="220" t="s">
        <v>165</v>
      </c>
      <c r="M245" s="220"/>
      <c r="N245" s="220"/>
      <c r="O245" s="179" t="e">
        <f>+O244+1</f>
        <v>#REF!</v>
      </c>
      <c r="P245" s="180"/>
      <c r="Q245" s="181"/>
      <c r="R245" s="174">
        <f>+R244+1</f>
        <v>1147</v>
      </c>
      <c r="S245" s="182"/>
      <c r="T245" s="140"/>
      <c r="U245" s="174">
        <f t="shared" si="43"/>
        <v>2147</v>
      </c>
      <c r="V245" s="182" t="s">
        <v>166</v>
      </c>
      <c r="W245" s="140"/>
      <c r="Y245" s="174">
        <f t="shared" si="44"/>
        <v>3147</v>
      </c>
      <c r="Z245" s="182"/>
      <c r="AB245" s="174">
        <f t="shared" si="45"/>
        <v>4147</v>
      </c>
      <c r="AC245" s="241"/>
      <c r="AD245" s="179" t="e">
        <f t="shared" si="47"/>
        <v>#REF!</v>
      </c>
      <c r="AE245" s="180"/>
      <c r="AF245" s="181"/>
      <c r="AG245" s="179" t="e">
        <f t="shared" si="48"/>
        <v>#REF!</v>
      </c>
      <c r="AH245" s="180"/>
    </row>
    <row r="246" spans="2:34" ht="19.5" customHeight="1">
      <c r="B246" s="216"/>
      <c r="C246" s="216"/>
      <c r="D246" s="216"/>
      <c r="E246" s="216"/>
      <c r="F246" s="216"/>
      <c r="G246" s="216"/>
      <c r="H246" s="216"/>
      <c r="I246" s="216"/>
      <c r="J246" s="216"/>
      <c r="K246" s="216"/>
      <c r="L246" s="220" t="s">
        <v>167</v>
      </c>
      <c r="M246" s="220"/>
      <c r="N246" s="220"/>
      <c r="O246" s="179" t="e">
        <f>+O245+1</f>
        <v>#REF!</v>
      </c>
      <c r="P246" s="180"/>
      <c r="Q246" s="181"/>
      <c r="R246" s="174">
        <f>+R245+1</f>
        <v>1148</v>
      </c>
      <c r="S246" s="182"/>
      <c r="T246" s="140"/>
      <c r="U246" s="174">
        <f t="shared" si="43"/>
        <v>2148</v>
      </c>
      <c r="V246" s="182" t="s">
        <v>168</v>
      </c>
      <c r="W246" s="140"/>
      <c r="Y246" s="174">
        <f t="shared" si="44"/>
        <v>3148</v>
      </c>
      <c r="Z246" s="182"/>
      <c r="AB246" s="174">
        <f t="shared" si="45"/>
        <v>4148</v>
      </c>
      <c r="AC246" s="241"/>
      <c r="AD246" s="179" t="e">
        <f t="shared" si="47"/>
        <v>#REF!</v>
      </c>
      <c r="AE246" s="180"/>
      <c r="AF246" s="181"/>
      <c r="AG246" s="179" t="e">
        <f t="shared" si="48"/>
        <v>#REF!</v>
      </c>
      <c r="AH246" s="180"/>
    </row>
    <row r="247" spans="2:34" ht="19.5" customHeight="1">
      <c r="B247" s="216"/>
      <c r="C247" s="216"/>
      <c r="D247" s="216"/>
      <c r="E247" s="216"/>
      <c r="F247" s="216"/>
      <c r="G247" s="216"/>
      <c r="H247" s="216"/>
      <c r="I247" s="216"/>
      <c r="J247" s="216"/>
      <c r="K247" s="232"/>
      <c r="L247" s="220" t="s">
        <v>169</v>
      </c>
      <c r="M247" s="220"/>
      <c r="N247" s="220"/>
      <c r="O247" s="179" t="e">
        <f>+O246+1</f>
        <v>#REF!</v>
      </c>
      <c r="P247" s="180"/>
      <c r="Q247" s="181"/>
      <c r="R247" s="174">
        <f>+R246+1</f>
        <v>1149</v>
      </c>
      <c r="S247" s="182"/>
      <c r="T247" s="140"/>
      <c r="U247" s="174">
        <f t="shared" si="43"/>
        <v>2149</v>
      </c>
      <c r="V247" s="182" t="s">
        <v>170</v>
      </c>
      <c r="W247" s="140"/>
      <c r="Y247" s="174">
        <f t="shared" si="44"/>
        <v>3149</v>
      </c>
      <c r="Z247" s="182"/>
      <c r="AB247" s="174">
        <f t="shared" si="45"/>
        <v>4149</v>
      </c>
      <c r="AC247" s="241"/>
      <c r="AD247" s="179" t="e">
        <f t="shared" si="47"/>
        <v>#REF!</v>
      </c>
      <c r="AE247" s="180"/>
      <c r="AF247" s="181"/>
      <c r="AG247" s="179" t="e">
        <f t="shared" si="48"/>
        <v>#REF!</v>
      </c>
      <c r="AH247" s="180"/>
    </row>
    <row r="248" spans="2:34" ht="19.5" customHeight="1">
      <c r="B248" s="216"/>
      <c r="C248" s="216"/>
      <c r="D248" s="216"/>
      <c r="E248" s="216"/>
      <c r="F248" s="216"/>
      <c r="G248" s="216"/>
      <c r="H248" s="216"/>
      <c r="I248" s="216"/>
      <c r="J248" s="216"/>
      <c r="K248" s="246"/>
      <c r="L248" s="220" t="s">
        <v>171</v>
      </c>
      <c r="M248" s="220"/>
      <c r="N248" s="220"/>
      <c r="O248" s="179" t="e">
        <f>+O247+1</f>
        <v>#REF!</v>
      </c>
      <c r="P248" s="180"/>
      <c r="Q248" s="181"/>
      <c r="R248" s="174">
        <f>+R247+1</f>
        <v>1150</v>
      </c>
      <c r="S248" s="182"/>
      <c r="T248" s="140"/>
      <c r="U248" s="174">
        <f>+R248+1000</f>
        <v>2150</v>
      </c>
      <c r="V248" s="182" t="s">
        <v>172</v>
      </c>
      <c r="W248" s="140"/>
      <c r="Y248" s="174">
        <f t="shared" si="44"/>
        <v>3150</v>
      </c>
      <c r="Z248" s="182"/>
      <c r="AA248" s="140"/>
      <c r="AB248" s="174">
        <f t="shared" si="45"/>
        <v>4150</v>
      </c>
      <c r="AC248" s="241"/>
      <c r="AD248" s="197"/>
      <c r="AE248" s="195"/>
      <c r="AF248" s="195"/>
      <c r="AG248" s="197"/>
      <c r="AH248" s="195"/>
    </row>
    <row r="249" spans="2:22" ht="16.5" customHeight="1">
      <c r="B249" s="236"/>
      <c r="C249" s="236"/>
      <c r="D249" s="236"/>
      <c r="E249" s="236"/>
      <c r="F249" s="236"/>
      <c r="G249" s="236"/>
      <c r="H249" s="236"/>
      <c r="I249" s="236"/>
      <c r="J249" s="236"/>
      <c r="K249" s="236"/>
      <c r="L249" s="236"/>
      <c r="M249" s="236"/>
      <c r="N249" s="236"/>
      <c r="V249" s="228"/>
    </row>
    <row r="250" spans="2:61" ht="16.5" customHeight="1" thickBot="1">
      <c r="B250" s="205"/>
      <c r="C250" s="28"/>
      <c r="D250" s="28"/>
      <c r="E250" s="28"/>
      <c r="F250" s="28"/>
      <c r="G250" s="28"/>
      <c r="K250" s="30"/>
      <c r="N250" s="77"/>
      <c r="O250" s="54"/>
      <c r="P250" s="24"/>
      <c r="R250"/>
      <c r="S250"/>
      <c r="T250"/>
      <c r="U250"/>
      <c r="V250" s="228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BH250" s="1"/>
      <c r="BI250" s="1"/>
    </row>
    <row r="251" spans="2:61" ht="16.5" customHeight="1">
      <c r="B251" s="27"/>
      <c r="C251" s="14"/>
      <c r="D251" s="14"/>
      <c r="E251" s="14"/>
      <c r="F251" s="14"/>
      <c r="G251" s="14"/>
      <c r="H251" s="15"/>
      <c r="I251" s="15"/>
      <c r="J251" s="15"/>
      <c r="K251" s="16"/>
      <c r="L251" s="15"/>
      <c r="M251" s="15"/>
      <c r="N251" s="15"/>
      <c r="O251" s="17"/>
      <c r="P251" s="18"/>
      <c r="Q251" s="19" t="s">
        <v>1</v>
      </c>
      <c r="R251" s="144" t="s">
        <v>1</v>
      </c>
      <c r="S251" s="145"/>
      <c r="T251" s="145"/>
      <c r="U251" s="145"/>
      <c r="V251" s="145"/>
      <c r="W251" s="145"/>
      <c r="X251" s="145"/>
      <c r="Y251" s="146"/>
      <c r="Z251" s="145"/>
      <c r="AA251" s="145"/>
      <c r="AB251" s="147"/>
      <c r="AC251" s="189"/>
      <c r="AD251" s="21"/>
      <c r="AE251" s="24"/>
      <c r="AF251" s="24"/>
      <c r="AG251" s="25"/>
      <c r="AH251" s="26"/>
      <c r="BB251" s="1"/>
      <c r="BC251" s="1"/>
      <c r="BD251" s="1"/>
      <c r="BE251" s="1"/>
      <c r="BF251" s="1"/>
      <c r="BG251" s="1"/>
      <c r="BH251" s="1"/>
      <c r="BI251" s="1"/>
    </row>
    <row r="252" spans="2:61" ht="16.5" customHeight="1">
      <c r="B252" s="149"/>
      <c r="C252" s="29"/>
      <c r="D252" s="29"/>
      <c r="E252" s="29"/>
      <c r="F252" s="29"/>
      <c r="G252" s="29"/>
      <c r="H252" s="29"/>
      <c r="I252" s="29"/>
      <c r="J252" s="29"/>
      <c r="K252" s="30"/>
      <c r="L252" s="29"/>
      <c r="M252" s="29"/>
      <c r="N252" s="29"/>
      <c r="O252" s="31"/>
      <c r="P252" s="24"/>
      <c r="Q252" s="32" t="s">
        <v>2</v>
      </c>
      <c r="R252" s="151" t="s">
        <v>2</v>
      </c>
      <c r="S252" s="140"/>
      <c r="T252" s="140"/>
      <c r="U252" s="140"/>
      <c r="V252" s="140"/>
      <c r="W252" s="140"/>
      <c r="X252" s="140"/>
      <c r="Y252" s="152"/>
      <c r="Z252" s="140"/>
      <c r="AA252" s="140"/>
      <c r="AB252" s="153"/>
      <c r="AC252" s="190" t="s">
        <v>119</v>
      </c>
      <c r="AE252" s="24"/>
      <c r="AF252" s="24"/>
      <c r="AG252" s="25"/>
      <c r="AH252" s="36"/>
      <c r="BB252" s="1"/>
      <c r="BC252" s="1"/>
      <c r="BD252" s="1"/>
      <c r="BE252" s="1"/>
      <c r="BF252" s="1"/>
      <c r="BG252" s="1"/>
      <c r="BH252" s="1"/>
      <c r="BI252" s="1"/>
    </row>
    <row r="253" spans="2:61" ht="16.5" customHeight="1">
      <c r="B253" s="14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31"/>
      <c r="P253" s="24"/>
      <c r="Q253" s="32"/>
      <c r="R253" s="151"/>
      <c r="S253" s="140"/>
      <c r="T253" s="140"/>
      <c r="U253" s="140"/>
      <c r="V253" s="140"/>
      <c r="W253" s="140"/>
      <c r="X253" s="140"/>
      <c r="Y253" s="152"/>
      <c r="Z253" s="140"/>
      <c r="AA253" s="140"/>
      <c r="AB253" s="153"/>
      <c r="AC253" s="191"/>
      <c r="AE253" s="24"/>
      <c r="AF253" s="24"/>
      <c r="AG253" s="25"/>
      <c r="AH253" s="36"/>
      <c r="BB253" s="1"/>
      <c r="BC253" s="1"/>
      <c r="BD253" s="1"/>
      <c r="BE253" s="1"/>
      <c r="BF253" s="1"/>
      <c r="BG253" s="1"/>
      <c r="BH253" s="1"/>
      <c r="BI253" s="1"/>
    </row>
    <row r="254" spans="2:61" ht="16.5" customHeight="1" thickBot="1">
      <c r="B254" s="38" t="s">
        <v>4</v>
      </c>
      <c r="C254" s="8"/>
      <c r="D254" s="8"/>
      <c r="E254" s="8"/>
      <c r="F254" s="8"/>
      <c r="G254" s="8"/>
      <c r="H254" s="8"/>
      <c r="I254" s="8"/>
      <c r="J254" s="8"/>
      <c r="K254" s="9"/>
      <c r="L254" s="8"/>
      <c r="M254" s="8"/>
      <c r="N254" s="8"/>
      <c r="O254" s="10"/>
      <c r="P254" s="41"/>
      <c r="Q254" s="42" t="s">
        <v>5</v>
      </c>
      <c r="R254" s="157" t="s">
        <v>5</v>
      </c>
      <c r="S254" s="158"/>
      <c r="T254" s="158"/>
      <c r="U254" s="158"/>
      <c r="V254" s="158"/>
      <c r="W254" s="158"/>
      <c r="X254" s="159"/>
      <c r="Y254" s="160"/>
      <c r="Z254" s="159"/>
      <c r="AA254" s="159"/>
      <c r="AB254" s="161"/>
      <c r="AC254" s="192"/>
      <c r="AD254" s="12"/>
      <c r="AE254" s="11"/>
      <c r="AF254" s="11"/>
      <c r="AG254" s="12"/>
      <c r="AH254" s="46"/>
      <c r="BD254" s="1"/>
      <c r="BE254" s="1"/>
      <c r="BF254" s="1"/>
      <c r="BG254" s="1"/>
      <c r="BH254" s="1"/>
      <c r="BI254" s="1"/>
    </row>
    <row r="255" spans="2:61" ht="16.5" customHeight="1">
      <c r="B255" s="29"/>
      <c r="C255" s="29"/>
      <c r="D255" s="29"/>
      <c r="E255" s="29"/>
      <c r="F255" s="29"/>
      <c r="G255" s="29"/>
      <c r="H255" s="29"/>
      <c r="I255" s="29"/>
      <c r="J255" s="29"/>
      <c r="K255" s="30"/>
      <c r="L255" s="29"/>
      <c r="M255" s="29"/>
      <c r="N255" s="29"/>
      <c r="O255" s="31"/>
      <c r="P255" s="47"/>
      <c r="Q255" s="47"/>
      <c r="R255" s="163"/>
      <c r="S255" s="163"/>
      <c r="T255" s="163"/>
      <c r="U255" s="163"/>
      <c r="V255" s="163"/>
      <c r="W255" s="163"/>
      <c r="X255" s="140"/>
      <c r="Y255" s="152"/>
      <c r="Z255" s="140"/>
      <c r="AA255" s="140"/>
      <c r="AB255" s="152"/>
      <c r="AC255" s="140"/>
      <c r="AD255" s="25"/>
      <c r="AE255" s="24"/>
      <c r="AF255" s="24"/>
      <c r="AG255" s="25"/>
      <c r="AH255" s="24"/>
      <c r="BG255" s="1"/>
      <c r="BH255" s="1"/>
      <c r="BI255" s="1"/>
    </row>
    <row r="256" spans="2:61" ht="16.5" customHeight="1">
      <c r="B256" s="29"/>
      <c r="C256" s="29"/>
      <c r="D256" s="29"/>
      <c r="E256" s="29"/>
      <c r="F256" s="29"/>
      <c r="G256" s="29"/>
      <c r="K256" s="30"/>
      <c r="N256" s="77"/>
      <c r="O256" s="54"/>
      <c r="P256" s="24"/>
      <c r="R256" s="282" t="s">
        <v>6</v>
      </c>
      <c r="S256" s="282"/>
      <c r="T256" s="282"/>
      <c r="U256" s="282"/>
      <c r="V256" s="282"/>
      <c r="Y256" s="282" t="s">
        <v>7</v>
      </c>
      <c r="Z256" s="282"/>
      <c r="AA256" s="282"/>
      <c r="AB256" s="282"/>
      <c r="AC256" s="282"/>
      <c r="AD256" s="48"/>
      <c r="AE256" s="48"/>
      <c r="AF256" s="48"/>
      <c r="AG256" s="48"/>
      <c r="AH256" s="48"/>
      <c r="BG256" s="1"/>
      <c r="BH256" s="1"/>
      <c r="BI256" s="1"/>
    </row>
    <row r="257" spans="2:35" ht="16.5" customHeight="1">
      <c r="B257" s="29"/>
      <c r="C257" s="29"/>
      <c r="D257" s="29"/>
      <c r="E257" s="29"/>
      <c r="F257" s="29"/>
      <c r="G257" s="29"/>
      <c r="H257" s="29"/>
      <c r="I257" s="29"/>
      <c r="J257" s="29"/>
      <c r="K257" s="30"/>
      <c r="L257" s="29"/>
      <c r="M257" s="29"/>
      <c r="N257" s="29"/>
      <c r="O257" s="1"/>
      <c r="Q257" s="24"/>
      <c r="R257" s="164"/>
      <c r="S257" s="165"/>
      <c r="T257" s="165"/>
      <c r="U257" s="165"/>
      <c r="V257" s="165"/>
      <c r="W257" s="163"/>
      <c r="X257" s="140"/>
      <c r="Y257" s="169"/>
      <c r="Z257" s="170"/>
      <c r="AA257" s="170"/>
      <c r="AB257" s="169"/>
      <c r="AC257" s="170"/>
      <c r="AD257" s="52"/>
      <c r="AE257" s="53"/>
      <c r="AF257" s="53"/>
      <c r="AG257" s="52"/>
      <c r="AH257" s="53"/>
      <c r="AI257" s="24"/>
    </row>
    <row r="258" spans="2:35" ht="16.5" customHeight="1">
      <c r="B258" s="29"/>
      <c r="C258" s="29"/>
      <c r="D258" s="29"/>
      <c r="E258" s="29"/>
      <c r="F258" s="29"/>
      <c r="G258" s="29"/>
      <c r="H258" s="29"/>
      <c r="I258" s="29"/>
      <c r="J258" s="29"/>
      <c r="K258" s="30"/>
      <c r="L258" s="29"/>
      <c r="M258" s="29"/>
      <c r="N258" s="29"/>
      <c r="O258" s="49"/>
      <c r="P258" s="50"/>
      <c r="Q258" s="47"/>
      <c r="R258" s="278" t="s">
        <v>75</v>
      </c>
      <c r="S258" s="278"/>
      <c r="T258" s="152"/>
      <c r="U258" s="278" t="s">
        <v>10</v>
      </c>
      <c r="V258" s="278"/>
      <c r="W258" s="152"/>
      <c r="X258" s="141"/>
      <c r="Y258" s="283" t="s">
        <v>11</v>
      </c>
      <c r="Z258" s="283"/>
      <c r="AA258" s="140"/>
      <c r="AB258" s="278" t="s">
        <v>12</v>
      </c>
      <c r="AC258" s="278"/>
      <c r="AD258" s="261"/>
      <c r="AE258" s="261"/>
      <c r="AG258" s="261"/>
      <c r="AH258" s="261"/>
      <c r="AI258" s="24"/>
    </row>
    <row r="259" spans="2:34" ht="16.5" customHeight="1">
      <c r="B259" s="29"/>
      <c r="C259" s="29"/>
      <c r="D259" s="29"/>
      <c r="E259" s="29"/>
      <c r="F259" s="29"/>
      <c r="G259" s="29"/>
      <c r="H259" s="29"/>
      <c r="I259" s="29"/>
      <c r="J259" s="29"/>
      <c r="K259" s="30"/>
      <c r="L259" s="29"/>
      <c r="M259" s="29"/>
      <c r="N259" s="29"/>
      <c r="O259" s="260" t="s">
        <v>8</v>
      </c>
      <c r="P259" s="260"/>
      <c r="Q259" s="47"/>
      <c r="R259" s="278" t="s">
        <v>76</v>
      </c>
      <c r="S259" s="278"/>
      <c r="T259" s="152"/>
      <c r="U259" s="278" t="s">
        <v>14</v>
      </c>
      <c r="V259" s="278"/>
      <c r="W259" s="152"/>
      <c r="X259" s="141"/>
      <c r="Y259" s="280" t="s">
        <v>15</v>
      </c>
      <c r="Z259" s="280"/>
      <c r="AB259" s="281" t="s">
        <v>16</v>
      </c>
      <c r="AC259" s="281"/>
      <c r="AD259" s="264"/>
      <c r="AE259" s="264"/>
      <c r="AG259" s="264"/>
      <c r="AH259" s="264"/>
    </row>
    <row r="260" spans="2:34" ht="16.5" customHeight="1">
      <c r="B260" s="29"/>
      <c r="C260" s="29"/>
      <c r="D260" s="29"/>
      <c r="E260" s="29"/>
      <c r="F260" s="29"/>
      <c r="G260" s="29"/>
      <c r="H260" s="29"/>
      <c r="I260" s="29"/>
      <c r="J260" s="29"/>
      <c r="K260" s="2"/>
      <c r="L260" s="29"/>
      <c r="M260" s="29"/>
      <c r="N260" s="29"/>
      <c r="O260" s="25"/>
      <c r="P260" s="25"/>
      <c r="Q260" s="47"/>
      <c r="R260" s="284"/>
      <c r="S260" s="284"/>
      <c r="T260" s="152"/>
      <c r="U260" s="284"/>
      <c r="V260" s="284"/>
      <c r="W260" s="152"/>
      <c r="X260" s="141"/>
      <c r="Y260" s="285" t="s">
        <v>17</v>
      </c>
      <c r="Z260" s="285"/>
      <c r="AA260" s="140"/>
      <c r="AB260" s="284"/>
      <c r="AC260" s="284"/>
      <c r="AD260" s="266"/>
      <c r="AE260" s="266"/>
      <c r="AG260" s="266"/>
      <c r="AH260" s="266"/>
    </row>
    <row r="261" spans="2:34" ht="16.5" customHeight="1">
      <c r="B261" s="29"/>
      <c r="C261" s="29"/>
      <c r="D261" s="29"/>
      <c r="E261" s="29"/>
      <c r="F261" s="29"/>
      <c r="G261" s="29"/>
      <c r="H261" s="29"/>
      <c r="I261" s="29"/>
      <c r="J261" s="29"/>
      <c r="K261" s="2"/>
      <c r="L261" s="29"/>
      <c r="M261" s="29"/>
      <c r="N261" s="29"/>
      <c r="O261" s="25"/>
      <c r="P261" s="25"/>
      <c r="Q261" s="47"/>
      <c r="R261" s="152"/>
      <c r="S261" s="152"/>
      <c r="T261" s="152"/>
      <c r="U261" s="152"/>
      <c r="V261" s="152"/>
      <c r="W261" s="152"/>
      <c r="X261" s="141"/>
      <c r="Y261" s="171"/>
      <c r="Z261" s="171"/>
      <c r="AA261" s="140"/>
      <c r="AB261" s="152"/>
      <c r="AC261" s="152"/>
      <c r="AD261" s="25"/>
      <c r="AE261" s="25"/>
      <c r="AG261" s="25"/>
      <c r="AH261" s="25"/>
    </row>
    <row r="262" spans="8:34" ht="16.5" customHeight="1">
      <c r="H262" s="29"/>
      <c r="I262" s="29"/>
      <c r="J262" s="29"/>
      <c r="L262" s="29"/>
      <c r="M262" s="29"/>
      <c r="N262" s="29"/>
      <c r="O262" s="266" t="s">
        <v>14</v>
      </c>
      <c r="P262" s="266"/>
      <c r="Q262" s="55"/>
      <c r="R262" s="139"/>
      <c r="S262" s="140"/>
      <c r="T262" s="140"/>
      <c r="U262" s="140"/>
      <c r="V262" s="140"/>
      <c r="W262" s="140"/>
      <c r="Y262" s="139"/>
      <c r="Z262" s="140"/>
      <c r="AB262" s="139"/>
      <c r="AC262" s="140"/>
      <c r="AD262" s="54"/>
      <c r="AE262" s="24"/>
      <c r="AG262" s="54"/>
      <c r="AH262" s="24"/>
    </row>
    <row r="263" spans="2:34" ht="30.75" customHeight="1">
      <c r="B263" s="216"/>
      <c r="C263" s="216"/>
      <c r="D263" s="216"/>
      <c r="E263" s="216"/>
      <c r="F263" s="209"/>
      <c r="G263" s="209"/>
      <c r="H263" s="209" t="s">
        <v>174</v>
      </c>
      <c r="I263" s="209"/>
      <c r="J263" s="209"/>
      <c r="K263" s="210"/>
      <c r="L263" s="210"/>
      <c r="M263" s="210"/>
      <c r="N263" s="210"/>
      <c r="O263" s="54"/>
      <c r="P263" s="24"/>
      <c r="R263" s="174">
        <f>+R248+1</f>
        <v>1151</v>
      </c>
      <c r="S263" s="240"/>
      <c r="T263" s="140"/>
      <c r="U263" s="174">
        <f>+R263+1000</f>
        <v>2151</v>
      </c>
      <c r="V263" s="240"/>
      <c r="W263" s="140"/>
      <c r="Y263" s="174">
        <f>+R263+2000</f>
        <v>3151</v>
      </c>
      <c r="Z263" s="173"/>
      <c r="AB263" s="174">
        <f>+R263+3000</f>
        <v>4151</v>
      </c>
      <c r="AC263" s="218"/>
      <c r="AD263" s="176" t="e">
        <f>+AD247+1</f>
        <v>#REF!</v>
      </c>
      <c r="AE263" s="177"/>
      <c r="AG263" s="176" t="e">
        <f>+AG247+1</f>
        <v>#REF!</v>
      </c>
      <c r="AH263" s="177"/>
    </row>
    <row r="264" spans="2:34" ht="30" customHeight="1">
      <c r="B264" s="216"/>
      <c r="C264" s="216"/>
      <c r="D264" s="216"/>
      <c r="E264" s="216"/>
      <c r="F264" s="216"/>
      <c r="G264" s="216"/>
      <c r="H264" s="216"/>
      <c r="I264" s="216"/>
      <c r="J264" s="239" t="s">
        <v>155</v>
      </c>
      <c r="K264" s="239"/>
      <c r="L264" s="210"/>
      <c r="M264" s="210"/>
      <c r="N264" s="210"/>
      <c r="O264" s="54"/>
      <c r="P264" s="24"/>
      <c r="Q264" s="24"/>
      <c r="R264" s="174">
        <f>+R263+1</f>
        <v>1152</v>
      </c>
      <c r="S264" s="218"/>
      <c r="T264" s="140"/>
      <c r="U264" s="174">
        <f aca="true" t="shared" si="49" ref="U264:U281">+R264+1000</f>
        <v>2152</v>
      </c>
      <c r="V264" s="218"/>
      <c r="W264" s="140"/>
      <c r="Y264" s="174">
        <f aca="true" t="shared" si="50" ref="Y264:Y281">+R264+2000</f>
        <v>3152</v>
      </c>
      <c r="Z264" s="173"/>
      <c r="AB264" s="174">
        <f aca="true" t="shared" si="51" ref="AB264:AB281">+R264+3000</f>
        <v>4152</v>
      </c>
      <c r="AC264" s="218"/>
      <c r="AD264" s="176" t="e">
        <f>+AD263+1</f>
        <v>#REF!</v>
      </c>
      <c r="AE264" s="177"/>
      <c r="AG264" s="176" t="e">
        <f aca="true" t="shared" si="52" ref="AG264:AG281">+AG263+1</f>
        <v>#REF!</v>
      </c>
      <c r="AH264" s="177"/>
    </row>
    <row r="265" spans="2:34" ht="19.5" customHeight="1">
      <c r="B265" s="216"/>
      <c r="C265" s="216"/>
      <c r="D265" s="216"/>
      <c r="E265" s="216"/>
      <c r="F265" s="216"/>
      <c r="G265" s="216"/>
      <c r="H265" s="216"/>
      <c r="I265" s="216"/>
      <c r="J265" s="216"/>
      <c r="K265" s="220"/>
      <c r="L265" s="220" t="s">
        <v>175</v>
      </c>
      <c r="M265" s="220"/>
      <c r="N265" s="220"/>
      <c r="O265" s="52"/>
      <c r="P265" s="53"/>
      <c r="Q265" s="24"/>
      <c r="R265" s="174">
        <f aca="true" t="shared" si="53" ref="R265:R280">+R264+1</f>
        <v>1153</v>
      </c>
      <c r="S265" s="182"/>
      <c r="T265" s="140"/>
      <c r="U265" s="174">
        <f t="shared" si="49"/>
        <v>2153</v>
      </c>
      <c r="V265" s="182" t="s">
        <v>176</v>
      </c>
      <c r="W265" s="140"/>
      <c r="Y265" s="174">
        <f t="shared" si="50"/>
        <v>3153</v>
      </c>
      <c r="Z265" s="182"/>
      <c r="AB265" s="174">
        <f t="shared" si="51"/>
        <v>4153</v>
      </c>
      <c r="AC265" s="201"/>
      <c r="AD265" s="176" t="e">
        <f>+AD264+1</f>
        <v>#REF!</v>
      </c>
      <c r="AE265" s="177"/>
      <c r="AG265" s="176" t="e">
        <f t="shared" si="52"/>
        <v>#REF!</v>
      </c>
      <c r="AH265" s="177"/>
    </row>
    <row r="266" spans="2:36" ht="19.5" customHeight="1">
      <c r="B266" s="216"/>
      <c r="C266" s="216"/>
      <c r="D266" s="216"/>
      <c r="E266" s="216"/>
      <c r="F266" s="216"/>
      <c r="G266" s="216"/>
      <c r="H266" s="216"/>
      <c r="I266" s="216"/>
      <c r="J266" s="216"/>
      <c r="K266" s="216"/>
      <c r="L266" s="220" t="s">
        <v>177</v>
      </c>
      <c r="M266" s="220"/>
      <c r="N266" s="220"/>
      <c r="O266" s="179" t="e">
        <f>+O248+1</f>
        <v>#REF!</v>
      </c>
      <c r="P266" s="180"/>
      <c r="Q266" s="181"/>
      <c r="R266" s="174">
        <f t="shared" si="53"/>
        <v>1154</v>
      </c>
      <c r="S266" s="182"/>
      <c r="T266" s="140"/>
      <c r="U266" s="174">
        <f t="shared" si="49"/>
        <v>2154</v>
      </c>
      <c r="V266" s="182" t="s">
        <v>176</v>
      </c>
      <c r="W266" s="140"/>
      <c r="Y266" s="174">
        <f t="shared" si="50"/>
        <v>3154</v>
      </c>
      <c r="Z266" s="182"/>
      <c r="AB266" s="174">
        <f t="shared" si="51"/>
        <v>4154</v>
      </c>
      <c r="AC266" s="201"/>
      <c r="AD266" s="179" t="e">
        <f>+AD265+1</f>
        <v>#REF!</v>
      </c>
      <c r="AE266" s="180"/>
      <c r="AF266" s="181"/>
      <c r="AG266" s="179" t="e">
        <f t="shared" si="52"/>
        <v>#REF!</v>
      </c>
      <c r="AH266" s="180"/>
      <c r="AI266" s="24"/>
      <c r="AJ266" s="24"/>
    </row>
    <row r="267" spans="2:36" ht="30" customHeight="1">
      <c r="B267" s="216"/>
      <c r="C267" s="216"/>
      <c r="D267" s="216"/>
      <c r="E267" s="216"/>
      <c r="F267" s="216"/>
      <c r="G267" s="216"/>
      <c r="H267" s="216"/>
      <c r="I267" s="216"/>
      <c r="J267" s="239" t="s">
        <v>178</v>
      </c>
      <c r="K267" s="239"/>
      <c r="L267" s="239"/>
      <c r="M267" s="239"/>
      <c r="N267" s="239"/>
      <c r="O267" s="179" t="e">
        <f>+O266+1</f>
        <v>#REF!</v>
      </c>
      <c r="P267" s="180"/>
      <c r="Q267" s="181"/>
      <c r="R267" s="174">
        <f t="shared" si="53"/>
        <v>1155</v>
      </c>
      <c r="S267" s="218"/>
      <c r="T267" s="140"/>
      <c r="U267" s="174">
        <f t="shared" si="49"/>
        <v>2155</v>
      </c>
      <c r="V267" s="218"/>
      <c r="W267" s="140"/>
      <c r="Y267" s="174">
        <f t="shared" si="50"/>
        <v>3155</v>
      </c>
      <c r="Z267" s="173"/>
      <c r="AB267" s="174">
        <f t="shared" si="51"/>
        <v>4155</v>
      </c>
      <c r="AC267" s="201"/>
      <c r="AD267" s="179"/>
      <c r="AE267" s="180"/>
      <c r="AF267" s="181"/>
      <c r="AG267" s="179"/>
      <c r="AH267" s="180"/>
      <c r="AI267" s="24"/>
      <c r="AJ267" s="24"/>
    </row>
    <row r="268" spans="2:34" ht="30" customHeight="1">
      <c r="B268" s="216"/>
      <c r="C268" s="216"/>
      <c r="D268" s="216"/>
      <c r="E268" s="216"/>
      <c r="F268" s="216"/>
      <c r="G268" s="216"/>
      <c r="H268" s="216"/>
      <c r="I268" s="216"/>
      <c r="J268" s="239" t="s">
        <v>160</v>
      </c>
      <c r="K268" s="220"/>
      <c r="L268" s="239"/>
      <c r="M268" s="239"/>
      <c r="N268" s="210"/>
      <c r="O268" s="52"/>
      <c r="P268" s="53"/>
      <c r="R268" s="174">
        <f t="shared" si="53"/>
        <v>1156</v>
      </c>
      <c r="S268" s="218"/>
      <c r="T268" s="140"/>
      <c r="U268" s="174">
        <f t="shared" si="49"/>
        <v>2156</v>
      </c>
      <c r="V268" s="218"/>
      <c r="W268" s="140"/>
      <c r="Y268" s="174">
        <f t="shared" si="50"/>
        <v>3156</v>
      </c>
      <c r="Z268" s="173"/>
      <c r="AB268" s="174">
        <f t="shared" si="51"/>
        <v>4156</v>
      </c>
      <c r="AC268" s="201"/>
      <c r="AD268" s="176" t="e">
        <f>+#REF!+1</f>
        <v>#REF!</v>
      </c>
      <c r="AE268" s="177"/>
      <c r="AG268" s="176" t="e">
        <f>+#REF!+1</f>
        <v>#REF!</v>
      </c>
      <c r="AH268" s="177"/>
    </row>
    <row r="269" spans="2:34" ht="19.5" customHeight="1">
      <c r="B269" s="216"/>
      <c r="C269" s="216"/>
      <c r="D269" s="216"/>
      <c r="E269" s="216"/>
      <c r="F269" s="216"/>
      <c r="G269" s="216"/>
      <c r="H269" s="216"/>
      <c r="I269" s="216"/>
      <c r="J269" s="216"/>
      <c r="K269" s="216"/>
      <c r="L269" s="220" t="s">
        <v>161</v>
      </c>
      <c r="M269" s="220"/>
      <c r="N269" s="220"/>
      <c r="O269" s="52"/>
      <c r="P269" s="53"/>
      <c r="Q269" s="24"/>
      <c r="R269" s="174">
        <f t="shared" si="53"/>
        <v>1157</v>
      </c>
      <c r="S269" s="182"/>
      <c r="T269" s="140"/>
      <c r="U269" s="174">
        <f t="shared" si="49"/>
        <v>2157</v>
      </c>
      <c r="V269" s="182" t="s">
        <v>179</v>
      </c>
      <c r="W269" s="140"/>
      <c r="Y269" s="174">
        <f t="shared" si="50"/>
        <v>3157</v>
      </c>
      <c r="Z269" s="182"/>
      <c r="AB269" s="174">
        <f t="shared" si="51"/>
        <v>4157</v>
      </c>
      <c r="AC269" s="201"/>
      <c r="AD269" s="176" t="e">
        <f>+AD268+1</f>
        <v>#REF!</v>
      </c>
      <c r="AE269" s="177"/>
      <c r="AG269" s="176" t="e">
        <f t="shared" si="52"/>
        <v>#REF!</v>
      </c>
      <c r="AH269" s="177"/>
    </row>
    <row r="270" spans="2:34" ht="19.5" customHeight="1">
      <c r="B270" s="216"/>
      <c r="C270" s="216"/>
      <c r="D270" s="216"/>
      <c r="E270" s="216"/>
      <c r="F270" s="216"/>
      <c r="G270" s="216"/>
      <c r="H270" s="216"/>
      <c r="I270" s="216"/>
      <c r="J270" s="216"/>
      <c r="K270" s="216"/>
      <c r="L270" s="220" t="s">
        <v>163</v>
      </c>
      <c r="M270" s="220"/>
      <c r="N270" s="220"/>
      <c r="O270" s="179" t="e">
        <f>+O267+1</f>
        <v>#REF!</v>
      </c>
      <c r="P270" s="180"/>
      <c r="Q270" s="181"/>
      <c r="R270" s="174">
        <f t="shared" si="53"/>
        <v>1158</v>
      </c>
      <c r="S270" s="182"/>
      <c r="T270" s="140"/>
      <c r="U270" s="174">
        <f t="shared" si="49"/>
        <v>2158</v>
      </c>
      <c r="V270" s="182" t="s">
        <v>180</v>
      </c>
      <c r="W270" s="140"/>
      <c r="Y270" s="174">
        <f t="shared" si="50"/>
        <v>3158</v>
      </c>
      <c r="Z270" s="182"/>
      <c r="AB270" s="174">
        <f t="shared" si="51"/>
        <v>4158</v>
      </c>
      <c r="AC270" s="201"/>
      <c r="AD270" s="179" t="e">
        <f aca="true" t="shared" si="54" ref="AD270:AD281">+AD269+1</f>
        <v>#REF!</v>
      </c>
      <c r="AE270" s="180"/>
      <c r="AF270" s="181"/>
      <c r="AG270" s="179" t="e">
        <f t="shared" si="52"/>
        <v>#REF!</v>
      </c>
      <c r="AH270" s="180"/>
    </row>
    <row r="271" spans="2:34" ht="19.5" customHeight="1">
      <c r="B271" s="216"/>
      <c r="C271" s="216"/>
      <c r="D271" s="216"/>
      <c r="E271" s="216"/>
      <c r="F271" s="216"/>
      <c r="G271" s="216"/>
      <c r="H271" s="216"/>
      <c r="I271" s="216"/>
      <c r="J271" s="216"/>
      <c r="K271" s="216"/>
      <c r="L271" s="220" t="s">
        <v>165</v>
      </c>
      <c r="M271" s="220"/>
      <c r="N271" s="220"/>
      <c r="O271" s="179" t="e">
        <f>+O270+1</f>
        <v>#REF!</v>
      </c>
      <c r="P271" s="180"/>
      <c r="Q271" s="181"/>
      <c r="R271" s="174">
        <f t="shared" si="53"/>
        <v>1159</v>
      </c>
      <c r="S271" s="182"/>
      <c r="T271" s="140"/>
      <c r="U271" s="174">
        <f t="shared" si="49"/>
        <v>2159</v>
      </c>
      <c r="V271" s="182" t="s">
        <v>181</v>
      </c>
      <c r="W271" s="140"/>
      <c r="Y271" s="174">
        <f t="shared" si="50"/>
        <v>3159</v>
      </c>
      <c r="Z271" s="182"/>
      <c r="AB271" s="174">
        <f t="shared" si="51"/>
        <v>4159</v>
      </c>
      <c r="AC271" s="201"/>
      <c r="AD271" s="179" t="e">
        <f t="shared" si="54"/>
        <v>#REF!</v>
      </c>
      <c r="AE271" s="180"/>
      <c r="AF271" s="181"/>
      <c r="AG271" s="179" t="e">
        <f t="shared" si="52"/>
        <v>#REF!</v>
      </c>
      <c r="AH271" s="180"/>
    </row>
    <row r="272" spans="2:34" ht="19.5" customHeight="1">
      <c r="B272" s="216"/>
      <c r="C272" s="216"/>
      <c r="D272" s="216"/>
      <c r="E272" s="216"/>
      <c r="F272" s="216"/>
      <c r="G272" s="216"/>
      <c r="H272" s="216"/>
      <c r="I272" s="216"/>
      <c r="J272" s="216"/>
      <c r="K272" s="216"/>
      <c r="L272" s="220" t="s">
        <v>167</v>
      </c>
      <c r="M272" s="220"/>
      <c r="N272" s="220"/>
      <c r="O272" s="179" t="e">
        <f>+O271+1</f>
        <v>#REF!</v>
      </c>
      <c r="P272" s="180"/>
      <c r="Q272" s="181"/>
      <c r="R272" s="174">
        <f t="shared" si="53"/>
        <v>1160</v>
      </c>
      <c r="S272" s="182"/>
      <c r="T272" s="140"/>
      <c r="U272" s="174">
        <f t="shared" si="49"/>
        <v>2160</v>
      </c>
      <c r="V272" s="182" t="s">
        <v>182</v>
      </c>
      <c r="W272" s="140"/>
      <c r="Y272" s="174">
        <f t="shared" si="50"/>
        <v>3160</v>
      </c>
      <c r="Z272" s="182"/>
      <c r="AB272" s="174">
        <f t="shared" si="51"/>
        <v>4160</v>
      </c>
      <c r="AC272" s="201"/>
      <c r="AD272" s="179" t="e">
        <f t="shared" si="54"/>
        <v>#REF!</v>
      </c>
      <c r="AE272" s="180"/>
      <c r="AF272" s="181"/>
      <c r="AG272" s="179" t="e">
        <f t="shared" si="52"/>
        <v>#REF!</v>
      </c>
      <c r="AH272" s="180"/>
    </row>
    <row r="273" spans="2:34" ht="19.5" customHeight="1">
      <c r="B273" s="216"/>
      <c r="C273" s="216"/>
      <c r="D273" s="216"/>
      <c r="E273" s="216"/>
      <c r="F273" s="216"/>
      <c r="G273" s="216"/>
      <c r="H273" s="216"/>
      <c r="I273" s="216"/>
      <c r="J273" s="216"/>
      <c r="K273" s="216"/>
      <c r="L273" s="220" t="s">
        <v>169</v>
      </c>
      <c r="M273" s="220"/>
      <c r="N273" s="220"/>
      <c r="O273" s="179" t="e">
        <f>+O272+1</f>
        <v>#REF!</v>
      </c>
      <c r="P273" s="180"/>
      <c r="Q273" s="181"/>
      <c r="R273" s="174">
        <f t="shared" si="53"/>
        <v>1161</v>
      </c>
      <c r="S273" s="182"/>
      <c r="T273" s="140"/>
      <c r="U273" s="174">
        <f t="shared" si="49"/>
        <v>2161</v>
      </c>
      <c r="V273" s="182" t="s">
        <v>183</v>
      </c>
      <c r="W273" s="140"/>
      <c r="Y273" s="174">
        <f t="shared" si="50"/>
        <v>3161</v>
      </c>
      <c r="Z273" s="182"/>
      <c r="AB273" s="174">
        <f t="shared" si="51"/>
        <v>4161</v>
      </c>
      <c r="AC273" s="201"/>
      <c r="AD273" s="179"/>
      <c r="AE273" s="180"/>
      <c r="AF273" s="181"/>
      <c r="AG273" s="179"/>
      <c r="AH273" s="180"/>
    </row>
    <row r="274" spans="2:34" ht="19.5" customHeight="1">
      <c r="B274" s="216"/>
      <c r="C274" s="216"/>
      <c r="D274" s="216"/>
      <c r="E274" s="216"/>
      <c r="F274" s="216"/>
      <c r="G274" s="216"/>
      <c r="H274" s="216"/>
      <c r="I274" s="216"/>
      <c r="J274" s="216"/>
      <c r="K274" s="216"/>
      <c r="L274" s="220" t="s">
        <v>171</v>
      </c>
      <c r="M274" s="220"/>
      <c r="N274" s="220"/>
      <c r="O274" s="179"/>
      <c r="P274" s="180"/>
      <c r="Q274" s="181"/>
      <c r="R274" s="174">
        <f t="shared" si="53"/>
        <v>1162</v>
      </c>
      <c r="S274" s="182"/>
      <c r="T274" s="140"/>
      <c r="U274" s="174">
        <f t="shared" si="49"/>
        <v>2162</v>
      </c>
      <c r="V274" s="182" t="s">
        <v>184</v>
      </c>
      <c r="W274" s="140"/>
      <c r="Y274" s="174">
        <f t="shared" si="50"/>
        <v>3162</v>
      </c>
      <c r="Z274" s="182"/>
      <c r="AB274" s="174">
        <f t="shared" si="51"/>
        <v>4162</v>
      </c>
      <c r="AC274" s="201"/>
      <c r="AD274" s="179" t="e">
        <f>+AD272+1</f>
        <v>#REF!</v>
      </c>
      <c r="AE274" s="180"/>
      <c r="AF274" s="181"/>
      <c r="AG274" s="179" t="e">
        <f>+AG272+1</f>
        <v>#REF!</v>
      </c>
      <c r="AH274" s="180"/>
    </row>
    <row r="275" spans="2:34" ht="30" customHeight="1">
      <c r="B275" s="220"/>
      <c r="C275" s="220"/>
      <c r="D275" s="220"/>
      <c r="E275" s="220"/>
      <c r="F275" s="220"/>
      <c r="G275" s="220"/>
      <c r="H275" s="216"/>
      <c r="I275" s="216"/>
      <c r="J275" s="239" t="s">
        <v>173</v>
      </c>
      <c r="K275" s="220"/>
      <c r="L275" s="239"/>
      <c r="M275" s="239"/>
      <c r="N275" s="210"/>
      <c r="O275" s="179" t="e">
        <f>+O273+1</f>
        <v>#REF!</v>
      </c>
      <c r="P275" s="180"/>
      <c r="Q275" s="181"/>
      <c r="R275" s="174">
        <f t="shared" si="53"/>
        <v>1163</v>
      </c>
      <c r="S275" s="218"/>
      <c r="T275" s="140"/>
      <c r="U275" s="174">
        <f t="shared" si="49"/>
        <v>2163</v>
      </c>
      <c r="V275" s="218"/>
      <c r="W275" s="140"/>
      <c r="Y275" s="174">
        <f t="shared" si="50"/>
        <v>3163</v>
      </c>
      <c r="Z275" s="173"/>
      <c r="AB275" s="174">
        <f t="shared" si="51"/>
        <v>4163</v>
      </c>
      <c r="AC275" s="201"/>
      <c r="AD275" s="179" t="e">
        <f t="shared" si="54"/>
        <v>#REF!</v>
      </c>
      <c r="AE275" s="180"/>
      <c r="AF275" s="181"/>
      <c r="AG275" s="179" t="e">
        <f t="shared" si="52"/>
        <v>#REF!</v>
      </c>
      <c r="AH275" s="180"/>
    </row>
    <row r="276" spans="2:34" ht="19.5" customHeight="1">
      <c r="B276" s="216"/>
      <c r="C276" s="216"/>
      <c r="D276" s="216"/>
      <c r="E276" s="216"/>
      <c r="F276" s="216"/>
      <c r="G276" s="216"/>
      <c r="H276" s="216"/>
      <c r="I276" s="216"/>
      <c r="J276" s="216"/>
      <c r="K276" s="216"/>
      <c r="L276" s="220" t="s">
        <v>161</v>
      </c>
      <c r="M276" s="220"/>
      <c r="N276" s="220"/>
      <c r="O276" s="52"/>
      <c r="P276" s="53"/>
      <c r="Q276" s="24"/>
      <c r="R276" s="174">
        <f t="shared" si="53"/>
        <v>1164</v>
      </c>
      <c r="S276" s="182"/>
      <c r="T276" s="140"/>
      <c r="U276" s="174">
        <f t="shared" si="49"/>
        <v>2164</v>
      </c>
      <c r="V276" s="182" t="s">
        <v>179</v>
      </c>
      <c r="W276" s="140"/>
      <c r="Y276" s="174">
        <f t="shared" si="50"/>
        <v>3164</v>
      </c>
      <c r="Z276" s="182"/>
      <c r="AB276" s="174">
        <f t="shared" si="51"/>
        <v>4164</v>
      </c>
      <c r="AC276" s="201"/>
      <c r="AD276" s="176" t="e">
        <f t="shared" si="54"/>
        <v>#REF!</v>
      </c>
      <c r="AE276" s="177"/>
      <c r="AG276" s="176" t="e">
        <f t="shared" si="52"/>
        <v>#REF!</v>
      </c>
      <c r="AH276" s="177"/>
    </row>
    <row r="277" spans="2:34" ht="19.5" customHeight="1">
      <c r="B277" s="216"/>
      <c r="C277" s="216"/>
      <c r="D277" s="216"/>
      <c r="E277" s="216"/>
      <c r="F277" s="216"/>
      <c r="G277" s="216"/>
      <c r="H277" s="216"/>
      <c r="I277" s="216"/>
      <c r="J277" s="216"/>
      <c r="K277" s="216"/>
      <c r="L277" s="220" t="s">
        <v>163</v>
      </c>
      <c r="M277" s="220"/>
      <c r="N277" s="220"/>
      <c r="O277" s="179" t="e">
        <f>+O275+1</f>
        <v>#REF!</v>
      </c>
      <c r="P277" s="180"/>
      <c r="Q277" s="181"/>
      <c r="R277" s="174">
        <f t="shared" si="53"/>
        <v>1165</v>
      </c>
      <c r="S277" s="182"/>
      <c r="T277" s="140"/>
      <c r="U277" s="174">
        <f t="shared" si="49"/>
        <v>2165</v>
      </c>
      <c r="V277" s="182" t="s">
        <v>180</v>
      </c>
      <c r="W277" s="140"/>
      <c r="Y277" s="174">
        <f t="shared" si="50"/>
        <v>3165</v>
      </c>
      <c r="Z277" s="182"/>
      <c r="AB277" s="174">
        <f t="shared" si="51"/>
        <v>4165</v>
      </c>
      <c r="AC277" s="201"/>
      <c r="AD277" s="179" t="e">
        <f t="shared" si="54"/>
        <v>#REF!</v>
      </c>
      <c r="AE277" s="180"/>
      <c r="AF277" s="181"/>
      <c r="AG277" s="179" t="e">
        <f t="shared" si="52"/>
        <v>#REF!</v>
      </c>
      <c r="AH277" s="180"/>
    </row>
    <row r="278" spans="2:34" ht="19.5" customHeight="1">
      <c r="B278" s="216"/>
      <c r="C278" s="216"/>
      <c r="D278" s="216"/>
      <c r="E278" s="216"/>
      <c r="F278" s="216"/>
      <c r="G278" s="216"/>
      <c r="H278" s="216"/>
      <c r="I278" s="216"/>
      <c r="J278" s="216"/>
      <c r="K278" s="216"/>
      <c r="L278" s="220" t="s">
        <v>165</v>
      </c>
      <c r="M278" s="220"/>
      <c r="N278" s="220"/>
      <c r="O278" s="179" t="e">
        <f>+O277+1</f>
        <v>#REF!</v>
      </c>
      <c r="P278" s="180"/>
      <c r="Q278" s="181"/>
      <c r="R278" s="174">
        <f t="shared" si="53"/>
        <v>1166</v>
      </c>
      <c r="S278" s="182"/>
      <c r="T278" s="140"/>
      <c r="U278" s="174">
        <f t="shared" si="49"/>
        <v>2166</v>
      </c>
      <c r="V278" s="182" t="s">
        <v>181</v>
      </c>
      <c r="W278" s="140"/>
      <c r="Y278" s="174">
        <f t="shared" si="50"/>
        <v>3166</v>
      </c>
      <c r="Z278" s="182"/>
      <c r="AB278" s="174">
        <f t="shared" si="51"/>
        <v>4166</v>
      </c>
      <c r="AC278" s="201"/>
      <c r="AD278" s="179" t="e">
        <f t="shared" si="54"/>
        <v>#REF!</v>
      </c>
      <c r="AE278" s="180"/>
      <c r="AF278" s="181"/>
      <c r="AG278" s="179" t="e">
        <f t="shared" si="52"/>
        <v>#REF!</v>
      </c>
      <c r="AH278" s="180"/>
    </row>
    <row r="279" spans="2:34" ht="19.5" customHeight="1">
      <c r="B279" s="216"/>
      <c r="C279" s="216"/>
      <c r="D279" s="216"/>
      <c r="E279" s="216"/>
      <c r="F279" s="216"/>
      <c r="G279" s="216"/>
      <c r="H279" s="216"/>
      <c r="I279" s="216"/>
      <c r="J279" s="216"/>
      <c r="K279" s="216"/>
      <c r="L279" s="220" t="s">
        <v>167</v>
      </c>
      <c r="M279" s="220"/>
      <c r="N279" s="220"/>
      <c r="O279" s="179" t="e">
        <f>+O278+1</f>
        <v>#REF!</v>
      </c>
      <c r="P279" s="180"/>
      <c r="Q279" s="181"/>
      <c r="R279" s="174">
        <f t="shared" si="53"/>
        <v>1167</v>
      </c>
      <c r="S279" s="182"/>
      <c r="T279" s="140"/>
      <c r="U279" s="174">
        <f t="shared" si="49"/>
        <v>2167</v>
      </c>
      <c r="V279" s="182" t="s">
        <v>182</v>
      </c>
      <c r="W279" s="140"/>
      <c r="Y279" s="174">
        <f t="shared" si="50"/>
        <v>3167</v>
      </c>
      <c r="Z279" s="182"/>
      <c r="AB279" s="174">
        <f t="shared" si="51"/>
        <v>4167</v>
      </c>
      <c r="AC279" s="201"/>
      <c r="AD279" s="179"/>
      <c r="AE279" s="180"/>
      <c r="AF279" s="181"/>
      <c r="AG279" s="179"/>
      <c r="AH279" s="180"/>
    </row>
    <row r="280" spans="2:34" ht="19.5" customHeight="1">
      <c r="B280" s="216"/>
      <c r="C280" s="216"/>
      <c r="D280" s="216"/>
      <c r="E280" s="216"/>
      <c r="F280" s="216"/>
      <c r="G280" s="216"/>
      <c r="H280" s="216"/>
      <c r="I280" s="216"/>
      <c r="J280" s="216"/>
      <c r="K280" s="216"/>
      <c r="L280" s="220" t="s">
        <v>169</v>
      </c>
      <c r="M280" s="220"/>
      <c r="N280" s="220"/>
      <c r="O280" s="179"/>
      <c r="P280" s="180"/>
      <c r="Q280" s="181"/>
      <c r="R280" s="174">
        <f t="shared" si="53"/>
        <v>1168</v>
      </c>
      <c r="S280" s="182"/>
      <c r="T280" s="140"/>
      <c r="U280" s="174">
        <f t="shared" si="49"/>
        <v>2168</v>
      </c>
      <c r="V280" s="182" t="s">
        <v>183</v>
      </c>
      <c r="W280" s="140"/>
      <c r="Y280" s="174">
        <f t="shared" si="50"/>
        <v>3168</v>
      </c>
      <c r="Z280" s="182"/>
      <c r="AB280" s="174">
        <f t="shared" si="51"/>
        <v>4168</v>
      </c>
      <c r="AC280" s="201"/>
      <c r="AD280" s="179" t="e">
        <f>+AD278+1</f>
        <v>#REF!</v>
      </c>
      <c r="AE280" s="180"/>
      <c r="AF280" s="181"/>
      <c r="AG280" s="179" t="e">
        <f>+AG278+1</f>
        <v>#REF!</v>
      </c>
      <c r="AH280" s="180"/>
    </row>
    <row r="281" spans="2:34" ht="19.5" customHeight="1">
      <c r="B281" s="216"/>
      <c r="C281" s="216"/>
      <c r="D281" s="216"/>
      <c r="E281" s="216"/>
      <c r="F281" s="216"/>
      <c r="G281" s="216"/>
      <c r="H281" s="216"/>
      <c r="I281" s="216"/>
      <c r="J281" s="216"/>
      <c r="K281" s="216"/>
      <c r="L281" s="220" t="s">
        <v>171</v>
      </c>
      <c r="M281" s="220"/>
      <c r="N281" s="220"/>
      <c r="O281" s="179" t="e">
        <f>+O279+1</f>
        <v>#REF!</v>
      </c>
      <c r="P281" s="180"/>
      <c r="Q281" s="181"/>
      <c r="R281" s="174">
        <f>+R280+1</f>
        <v>1169</v>
      </c>
      <c r="S281" s="182"/>
      <c r="T281" s="140"/>
      <c r="U281" s="174">
        <f t="shared" si="49"/>
        <v>2169</v>
      </c>
      <c r="V281" s="182" t="s">
        <v>184</v>
      </c>
      <c r="W281" s="140"/>
      <c r="Y281" s="174">
        <f t="shared" si="50"/>
        <v>3169</v>
      </c>
      <c r="Z281" s="182"/>
      <c r="AB281" s="174">
        <f t="shared" si="51"/>
        <v>4169</v>
      </c>
      <c r="AC281" s="201"/>
      <c r="AD281" s="179" t="e">
        <f t="shared" si="54"/>
        <v>#REF!</v>
      </c>
      <c r="AE281" s="204"/>
      <c r="AF281" s="181"/>
      <c r="AG281" s="179" t="e">
        <f t="shared" si="52"/>
        <v>#REF!</v>
      </c>
      <c r="AH281" s="204"/>
    </row>
    <row r="282" spans="2:34" ht="16.5" customHeight="1">
      <c r="B282" s="216"/>
      <c r="C282" s="216"/>
      <c r="D282" s="216"/>
      <c r="E282" s="216"/>
      <c r="F282" s="216"/>
      <c r="G282" s="216"/>
      <c r="H282" s="216"/>
      <c r="I282" s="216"/>
      <c r="J282" s="216"/>
      <c r="K282" s="216"/>
      <c r="L282" s="216"/>
      <c r="M282" s="216"/>
      <c r="N282" s="216"/>
      <c r="O282" s="179" t="e">
        <f>+O281+1</f>
        <v>#REF!</v>
      </c>
      <c r="P282" s="180"/>
      <c r="Q282" s="181"/>
      <c r="R282" s="247"/>
      <c r="Y282" s="247"/>
      <c r="AB282" s="247"/>
      <c r="AD282" s="248"/>
      <c r="AE282" s="195"/>
      <c r="AF282" s="197"/>
      <c r="AG282" s="248"/>
      <c r="AH282" s="195"/>
    </row>
    <row r="283" spans="2:33" ht="16.5" customHeight="1">
      <c r="B283" s="249"/>
      <c r="C283" s="249"/>
      <c r="D283" s="249"/>
      <c r="E283" s="249"/>
      <c r="F283" s="249"/>
      <c r="G283" s="249"/>
      <c r="H283" s="249"/>
      <c r="I283" s="249"/>
      <c r="J283" s="249"/>
      <c r="K283" s="216"/>
      <c r="L283" s="216"/>
      <c r="M283" s="216"/>
      <c r="N283" s="216"/>
      <c r="O283" s="250"/>
      <c r="P283" s="250"/>
      <c r="Q283" s="250"/>
      <c r="R283" s="251"/>
      <c r="S283" s="252"/>
      <c r="T283" s="252"/>
      <c r="U283" s="252"/>
      <c r="V283" s="252"/>
      <c r="W283" s="252"/>
      <c r="X283" s="253"/>
      <c r="Y283" s="252"/>
      <c r="Z283" s="252"/>
      <c r="AB283" s="247"/>
      <c r="AD283" s="254"/>
      <c r="AG283" s="254"/>
    </row>
    <row r="284" spans="2:33" ht="16.5" customHeight="1">
      <c r="B284" s="255"/>
      <c r="C284" s="255"/>
      <c r="D284" s="255"/>
      <c r="E284" s="255"/>
      <c r="F284" s="255"/>
      <c r="G284" s="255"/>
      <c r="H284" s="255"/>
      <c r="I284" s="255"/>
      <c r="J284" s="255"/>
      <c r="K284" s="2"/>
      <c r="O284" s="256"/>
      <c r="P284" s="256"/>
      <c r="Q284" s="256"/>
      <c r="R284" s="251"/>
      <c r="S284" s="252"/>
      <c r="T284" s="252"/>
      <c r="U284" s="252"/>
      <c r="V284" s="252"/>
      <c r="W284" s="252"/>
      <c r="X284" s="253"/>
      <c r="Y284" s="252"/>
      <c r="Z284" s="252"/>
      <c r="AB284" s="247"/>
      <c r="AD284" s="254"/>
      <c r="AG284" s="254"/>
    </row>
    <row r="285" spans="8:33" ht="16.5" customHeight="1">
      <c r="H285" s="255"/>
      <c r="I285" s="255"/>
      <c r="J285" s="255"/>
      <c r="K285" s="2"/>
      <c r="L285" s="255"/>
      <c r="M285" s="255"/>
      <c r="N285" s="255"/>
      <c r="O285" s="250"/>
      <c r="P285" s="250"/>
      <c r="Q285" s="250"/>
      <c r="R285" s="247"/>
      <c r="Y285" s="247"/>
      <c r="AB285" s="247"/>
      <c r="AD285" s="254"/>
      <c r="AG285" s="254"/>
    </row>
    <row r="286" spans="11:33" ht="16.5" customHeight="1">
      <c r="K286" s="2"/>
      <c r="O286" s="1"/>
      <c r="R286" s="247"/>
      <c r="Y286" s="247"/>
      <c r="AB286" s="247"/>
      <c r="AD286" s="254"/>
      <c r="AG286" s="254"/>
    </row>
    <row r="287" spans="11:33" ht="16.5" customHeight="1">
      <c r="K287" s="2"/>
      <c r="O287" s="1"/>
      <c r="R287" s="247"/>
      <c r="Y287" s="247"/>
      <c r="AB287" s="247"/>
      <c r="AD287" s="254"/>
      <c r="AG287" s="254"/>
    </row>
    <row r="288" spans="11:33" ht="16.5" customHeight="1">
      <c r="K288" s="2"/>
      <c r="O288" s="1"/>
      <c r="R288" s="247"/>
      <c r="Y288" s="247"/>
      <c r="AB288" s="247"/>
      <c r="AD288" s="254"/>
      <c r="AG288" s="254"/>
    </row>
    <row r="289" spans="11:33" ht="16.5" customHeight="1">
      <c r="K289" s="2"/>
      <c r="O289" s="1"/>
      <c r="R289" s="247"/>
      <c r="Y289" s="247"/>
      <c r="AB289" s="247"/>
      <c r="AD289" s="254"/>
      <c r="AG289" s="254"/>
    </row>
    <row r="290" spans="11:33" ht="16.5" customHeight="1">
      <c r="K290" s="2"/>
      <c r="O290" s="1"/>
      <c r="R290" s="247"/>
      <c r="Y290" s="247"/>
      <c r="AB290" s="247"/>
      <c r="AD290" s="254"/>
      <c r="AG290" s="254"/>
    </row>
    <row r="291" spans="11:33" ht="16.5" customHeight="1">
      <c r="K291" s="2"/>
      <c r="O291" s="1"/>
      <c r="R291" s="247"/>
      <c r="Y291" s="247"/>
      <c r="AB291" s="247"/>
      <c r="AD291" s="254"/>
      <c r="AG291" s="254"/>
    </row>
    <row r="292" spans="11:33" ht="16.5" customHeight="1">
      <c r="K292" s="2"/>
      <c r="O292" s="1"/>
      <c r="R292" s="247"/>
      <c r="Y292" s="247"/>
      <c r="AB292" s="247"/>
      <c r="AD292" s="254"/>
      <c r="AG292" s="254"/>
    </row>
    <row r="293" spans="11:33" ht="16.5" customHeight="1">
      <c r="K293" s="2"/>
      <c r="O293" s="1"/>
      <c r="R293" s="247"/>
      <c r="Y293" s="247"/>
      <c r="AB293" s="247"/>
      <c r="AD293" s="254"/>
      <c r="AG293" s="254"/>
    </row>
    <row r="294" spans="11:33" ht="16.5" customHeight="1">
      <c r="K294" s="2"/>
      <c r="O294" s="1"/>
      <c r="R294" s="247"/>
      <c r="Y294" s="247"/>
      <c r="AB294" s="247"/>
      <c r="AD294" s="254"/>
      <c r="AG294" s="254"/>
    </row>
    <row r="295" spans="11:33" ht="16.5" customHeight="1">
      <c r="K295" s="2"/>
      <c r="O295" s="1"/>
      <c r="R295" s="247"/>
      <c r="Y295" s="247"/>
      <c r="AB295" s="247"/>
      <c r="AD295" s="254"/>
      <c r="AG295" s="254"/>
    </row>
    <row r="296" spans="11:33" ht="16.5" customHeight="1">
      <c r="K296" s="2"/>
      <c r="O296" s="1"/>
      <c r="R296" s="247"/>
      <c r="Y296" s="247"/>
      <c r="AB296" s="247"/>
      <c r="AD296" s="254"/>
      <c r="AG296" s="254"/>
    </row>
    <row r="297" spans="11:63" ht="16.5" customHeight="1">
      <c r="K297" s="255"/>
      <c r="O297" s="1"/>
      <c r="R297" s="247"/>
      <c r="Y297" s="247"/>
      <c r="AB297" s="247"/>
      <c r="AD297" s="254"/>
      <c r="AG297" s="254"/>
      <c r="AI297" s="250"/>
      <c r="AJ297" s="250"/>
      <c r="BJ297" s="250"/>
      <c r="BK297" s="250"/>
    </row>
    <row r="298" spans="2:61" s="250" customFormat="1" ht="16.5" customHeight="1">
      <c r="B298" s="255"/>
      <c r="C298" s="255"/>
      <c r="D298" s="255"/>
      <c r="E298" s="255"/>
      <c r="F298" s="255"/>
      <c r="G298" s="255"/>
      <c r="H298" s="2"/>
      <c r="I298" s="2"/>
      <c r="J298" s="2"/>
      <c r="K298" s="255"/>
      <c r="L298" s="2"/>
      <c r="M298" s="2"/>
      <c r="N298" s="2"/>
      <c r="O298" s="1"/>
      <c r="P298" s="1"/>
      <c r="Q298" s="1"/>
      <c r="R298" s="251"/>
      <c r="S298" s="252"/>
      <c r="T298" s="252"/>
      <c r="U298" s="252"/>
      <c r="V298" s="252"/>
      <c r="W298" s="252"/>
      <c r="X298" s="253"/>
      <c r="Y298" s="252"/>
      <c r="Z298" s="252"/>
      <c r="AA298" s="252"/>
      <c r="AB298" s="252"/>
      <c r="AC298" s="252"/>
      <c r="AE298" s="1"/>
      <c r="AF298" s="1"/>
      <c r="AH298" s="1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</row>
    <row r="299" spans="2:61" s="250" customFormat="1" ht="16.5" customHeight="1">
      <c r="B299" s="255"/>
      <c r="C299" s="255"/>
      <c r="D299" s="255"/>
      <c r="E299" s="255"/>
      <c r="F299" s="255"/>
      <c r="G299" s="255"/>
      <c r="H299" s="255"/>
      <c r="I299" s="255"/>
      <c r="J299" s="255"/>
      <c r="K299" s="255"/>
      <c r="L299" s="255"/>
      <c r="M299" s="255"/>
      <c r="N299" s="255"/>
      <c r="R299" s="251"/>
      <c r="S299" s="252"/>
      <c r="T299" s="252"/>
      <c r="U299" s="252"/>
      <c r="V299" s="252"/>
      <c r="W299" s="252"/>
      <c r="X299" s="252"/>
      <c r="Y299" s="252"/>
      <c r="Z299" s="252"/>
      <c r="AA299" s="252"/>
      <c r="AB299" s="252"/>
      <c r="AC299" s="252"/>
      <c r="AF299" s="1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</row>
    <row r="300" spans="2:61" s="250" customFormat="1" ht="16.5" customHeight="1">
      <c r="B300" s="255"/>
      <c r="C300" s="255"/>
      <c r="D300" s="255"/>
      <c r="E300" s="255"/>
      <c r="F300" s="255"/>
      <c r="G300" s="255"/>
      <c r="H300" s="255"/>
      <c r="I300" s="255"/>
      <c r="J300" s="255"/>
      <c r="K300" s="255"/>
      <c r="L300" s="255"/>
      <c r="M300" s="255"/>
      <c r="N300" s="255"/>
      <c r="R300" s="251"/>
      <c r="S300" s="252"/>
      <c r="T300" s="252"/>
      <c r="U300" s="252"/>
      <c r="V300" s="252"/>
      <c r="W300" s="252"/>
      <c r="X300" s="252"/>
      <c r="Y300" s="252"/>
      <c r="Z300" s="252"/>
      <c r="AA300" s="252"/>
      <c r="AB300" s="252"/>
      <c r="AC300" s="252"/>
      <c r="AF300" s="1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</row>
    <row r="301" spans="2:61" s="250" customFormat="1" ht="16.5" customHeight="1">
      <c r="B301" s="255"/>
      <c r="C301" s="255"/>
      <c r="D301" s="255"/>
      <c r="E301" s="255"/>
      <c r="F301" s="255"/>
      <c r="G301" s="255"/>
      <c r="H301" s="255"/>
      <c r="I301" s="255"/>
      <c r="J301" s="255"/>
      <c r="K301" s="255"/>
      <c r="L301" s="255"/>
      <c r="M301" s="255"/>
      <c r="N301" s="255"/>
      <c r="R301" s="251"/>
      <c r="S301" s="252"/>
      <c r="T301" s="252"/>
      <c r="U301" s="252"/>
      <c r="V301" s="252"/>
      <c r="W301" s="252"/>
      <c r="X301" s="252"/>
      <c r="Y301" s="252"/>
      <c r="Z301" s="252"/>
      <c r="AA301" s="252"/>
      <c r="AB301" s="252"/>
      <c r="AC301" s="252"/>
      <c r="AF301" s="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</row>
    <row r="302" spans="2:61" s="250" customFormat="1" ht="16.5" customHeight="1"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  <c r="L302" s="255"/>
      <c r="M302" s="255"/>
      <c r="N302" s="255"/>
      <c r="R302" s="251"/>
      <c r="S302" s="252"/>
      <c r="T302" s="252"/>
      <c r="U302" s="252"/>
      <c r="V302" s="252"/>
      <c r="W302" s="252"/>
      <c r="X302" s="252"/>
      <c r="Y302" s="252"/>
      <c r="Z302" s="252"/>
      <c r="AA302" s="252"/>
      <c r="AB302" s="252"/>
      <c r="AC302" s="252"/>
      <c r="AF302" s="1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</row>
    <row r="303" spans="2:63" s="250" customFormat="1" ht="16.5" customHeight="1">
      <c r="B303" s="255"/>
      <c r="C303" s="255"/>
      <c r="D303" s="255"/>
      <c r="E303" s="255"/>
      <c r="F303" s="255"/>
      <c r="G303" s="255"/>
      <c r="H303" s="255"/>
      <c r="I303" s="255"/>
      <c r="J303" s="255"/>
      <c r="K303" s="2"/>
      <c r="L303" s="255"/>
      <c r="M303" s="255"/>
      <c r="N303" s="255"/>
      <c r="R303" s="251"/>
      <c r="S303" s="252"/>
      <c r="T303" s="252"/>
      <c r="U303" s="252"/>
      <c r="V303" s="252"/>
      <c r="W303" s="252"/>
      <c r="X303" s="252"/>
      <c r="Y303" s="252"/>
      <c r="Z303" s="252"/>
      <c r="AA303" s="252"/>
      <c r="AB303" s="252"/>
      <c r="AC303" s="252"/>
      <c r="AF303" s="1"/>
      <c r="AI303" s="1"/>
      <c r="AJ303" s="1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 s="1"/>
      <c r="BK303" s="1"/>
    </row>
    <row r="304" spans="8:34" ht="16.5" customHeight="1">
      <c r="H304" s="255"/>
      <c r="I304" s="255"/>
      <c r="J304" s="255"/>
      <c r="K304" s="2"/>
      <c r="L304" s="255"/>
      <c r="M304" s="255"/>
      <c r="N304" s="255"/>
      <c r="O304" s="250"/>
      <c r="P304" s="250"/>
      <c r="Q304" s="250"/>
      <c r="R304" s="247"/>
      <c r="Y304" s="247"/>
      <c r="AB304" s="247"/>
      <c r="AD304" s="254"/>
      <c r="AE304" s="250"/>
      <c r="AG304" s="254"/>
      <c r="AH304" s="250"/>
    </row>
    <row r="305" spans="11:33" ht="16.5" customHeight="1">
      <c r="K305" s="2"/>
      <c r="O305" s="1"/>
      <c r="R305" s="247"/>
      <c r="Y305" s="247"/>
      <c r="AB305" s="247"/>
      <c r="AD305" s="254"/>
      <c r="AG305" s="254"/>
    </row>
    <row r="306" spans="11:33" ht="16.5" customHeight="1">
      <c r="K306" s="2"/>
      <c r="O306" s="1"/>
      <c r="R306" s="247"/>
      <c r="Y306" s="247"/>
      <c r="AB306" s="247"/>
      <c r="AD306" s="254"/>
      <c r="AG306" s="254"/>
    </row>
    <row r="307" spans="11:33" ht="16.5" customHeight="1">
      <c r="K307" s="2"/>
      <c r="O307" s="1"/>
      <c r="R307" s="247"/>
      <c r="Y307" s="247"/>
      <c r="AB307" s="247"/>
      <c r="AD307" s="254"/>
      <c r="AG307" s="254"/>
    </row>
    <row r="308" spans="11:33" ht="16.5" customHeight="1">
      <c r="K308" s="2"/>
      <c r="O308" s="1"/>
      <c r="R308" s="247"/>
      <c r="Y308" s="247"/>
      <c r="AB308" s="247"/>
      <c r="AD308" s="254"/>
      <c r="AG308" s="254"/>
    </row>
    <row r="309" spans="11:33" ht="16.5" customHeight="1">
      <c r="K309" s="2"/>
      <c r="O309" s="1"/>
      <c r="R309" s="247"/>
      <c r="Y309" s="247"/>
      <c r="AB309" s="247"/>
      <c r="AD309" s="254"/>
      <c r="AG309" s="254"/>
    </row>
    <row r="310" spans="11:33" ht="16.5" customHeight="1">
      <c r="K310" s="2"/>
      <c r="O310" s="1"/>
      <c r="R310" s="247"/>
      <c r="Y310" s="247"/>
      <c r="AB310" s="247"/>
      <c r="AD310" s="254"/>
      <c r="AG310" s="254"/>
    </row>
    <row r="311" spans="11:33" ht="16.5" customHeight="1">
      <c r="K311" s="2"/>
      <c r="O311" s="1"/>
      <c r="R311" s="247"/>
      <c r="Y311" s="247"/>
      <c r="AB311" s="247"/>
      <c r="AD311" s="254"/>
      <c r="AF311" s="250"/>
      <c r="AG311" s="254"/>
    </row>
    <row r="312" spans="11:33" ht="16.5" customHeight="1">
      <c r="K312" s="2"/>
      <c r="O312" s="1"/>
      <c r="R312" s="247"/>
      <c r="Y312" s="247"/>
      <c r="AB312" s="247"/>
      <c r="AD312" s="254"/>
      <c r="AF312" s="250"/>
      <c r="AG312" s="254"/>
    </row>
    <row r="313" spans="11:33" ht="16.5" customHeight="1">
      <c r="K313" s="2"/>
      <c r="O313" s="1"/>
      <c r="R313" s="247"/>
      <c r="Y313" s="247"/>
      <c r="AB313" s="247"/>
      <c r="AD313" s="254"/>
      <c r="AF313" s="250"/>
      <c r="AG313" s="254"/>
    </row>
    <row r="314" spans="11:33" ht="16.5" customHeight="1">
      <c r="K314" s="2"/>
      <c r="O314" s="1"/>
      <c r="R314" s="247"/>
      <c r="Y314" s="247"/>
      <c r="AB314" s="247"/>
      <c r="AD314" s="254"/>
      <c r="AF314" s="250"/>
      <c r="AG314" s="254"/>
    </row>
    <row r="315" spans="11:33" ht="16.5" customHeight="1">
      <c r="K315" s="2"/>
      <c r="O315" s="1"/>
      <c r="R315" s="247"/>
      <c r="Y315" s="247"/>
      <c r="AB315" s="247"/>
      <c r="AD315" s="254"/>
      <c r="AF315" s="250"/>
      <c r="AG315" s="254"/>
    </row>
    <row r="316" spans="11:33" ht="16.5" customHeight="1">
      <c r="K316" s="2"/>
      <c r="O316" s="1"/>
      <c r="R316" s="247"/>
      <c r="Y316" s="247"/>
      <c r="AB316" s="247"/>
      <c r="AD316" s="254"/>
      <c r="AF316" s="250"/>
      <c r="AG316" s="254"/>
    </row>
    <row r="317" spans="11:33" ht="16.5" customHeight="1">
      <c r="K317" s="2"/>
      <c r="O317" s="1"/>
      <c r="R317" s="247"/>
      <c r="Y317" s="247"/>
      <c r="AB317" s="247"/>
      <c r="AD317" s="254"/>
      <c r="AG317" s="254"/>
    </row>
    <row r="318" spans="11:33" ht="16.5" customHeight="1">
      <c r="K318" s="2"/>
      <c r="O318" s="1"/>
      <c r="R318" s="247"/>
      <c r="Y318" s="247"/>
      <c r="AB318" s="247"/>
      <c r="AD318" s="254"/>
      <c r="AG318" s="254"/>
    </row>
    <row r="319" spans="11:33" ht="16.5" customHeight="1">
      <c r="K319" s="2"/>
      <c r="O319" s="1"/>
      <c r="R319" s="247"/>
      <c r="Y319" s="247"/>
      <c r="AB319" s="247"/>
      <c r="AD319" s="254"/>
      <c r="AG319" s="254"/>
    </row>
    <row r="320" spans="11:33" ht="16.5" customHeight="1">
      <c r="K320" s="2"/>
      <c r="O320" s="1"/>
      <c r="R320" s="247"/>
      <c r="Y320" s="247"/>
      <c r="AB320" s="247"/>
      <c r="AD320" s="254"/>
      <c r="AG320" s="254"/>
    </row>
    <row r="321" spans="11:33" ht="16.5" customHeight="1">
      <c r="K321" s="2"/>
      <c r="O321" s="1"/>
      <c r="R321" s="247"/>
      <c r="Y321" s="247"/>
      <c r="AB321" s="247"/>
      <c r="AD321" s="254"/>
      <c r="AG321" s="254"/>
    </row>
    <row r="322" spans="11:33" ht="16.5" customHeight="1">
      <c r="K322" s="2"/>
      <c r="O322" s="1"/>
      <c r="R322" s="247"/>
      <c r="Y322" s="247"/>
      <c r="AB322" s="247"/>
      <c r="AD322" s="254"/>
      <c r="AG322" s="254"/>
    </row>
    <row r="323" spans="11:33" ht="16.5" customHeight="1">
      <c r="K323" s="2"/>
      <c r="O323" s="1"/>
      <c r="R323" s="247"/>
      <c r="Y323" s="247"/>
      <c r="AB323" s="247"/>
      <c r="AD323" s="254"/>
      <c r="AG323" s="254"/>
    </row>
    <row r="324" spans="11:33" ht="16.5" customHeight="1">
      <c r="K324" s="2"/>
      <c r="O324" s="1"/>
      <c r="R324" s="247"/>
      <c r="Y324" s="247"/>
      <c r="AB324" s="247"/>
      <c r="AD324" s="254"/>
      <c r="AG324" s="254"/>
    </row>
    <row r="325" spans="11:33" ht="16.5" customHeight="1">
      <c r="K325" s="2"/>
      <c r="O325" s="1"/>
      <c r="R325" s="247"/>
      <c r="Y325" s="247"/>
      <c r="AB325" s="247"/>
      <c r="AD325" s="254"/>
      <c r="AG325" s="254"/>
    </row>
    <row r="326" spans="11:33" ht="16.5" customHeight="1">
      <c r="K326" s="2"/>
      <c r="O326" s="1"/>
      <c r="R326" s="247"/>
      <c r="Y326" s="247"/>
      <c r="AB326" s="247"/>
      <c r="AD326" s="254"/>
      <c r="AG326" s="254"/>
    </row>
    <row r="327" spans="11:33" ht="16.5" customHeight="1">
      <c r="K327" s="2"/>
      <c r="O327" s="1"/>
      <c r="R327" s="247"/>
      <c r="Y327" s="247"/>
      <c r="AB327" s="247"/>
      <c r="AD327" s="254"/>
      <c r="AG327" s="254"/>
    </row>
    <row r="328" spans="11:33" ht="16.5" customHeight="1">
      <c r="K328" s="2"/>
      <c r="O328" s="1"/>
      <c r="R328" s="247"/>
      <c r="Y328" s="247"/>
      <c r="AB328" s="247"/>
      <c r="AD328" s="254"/>
      <c r="AG328" s="254"/>
    </row>
    <row r="329" spans="11:33" ht="16.5" customHeight="1">
      <c r="K329" s="2"/>
      <c r="O329" s="1"/>
      <c r="R329" s="247"/>
      <c r="Y329" s="247"/>
      <c r="AB329" s="247"/>
      <c r="AD329" s="254"/>
      <c r="AG329" s="254"/>
    </row>
    <row r="330" spans="11:33" ht="16.5" customHeight="1">
      <c r="K330" s="2"/>
      <c r="O330" s="1"/>
      <c r="R330" s="247"/>
      <c r="Y330" s="247"/>
      <c r="AB330" s="247"/>
      <c r="AD330" s="254"/>
      <c r="AG330" s="254"/>
    </row>
    <row r="331" spans="11:33" ht="16.5" customHeight="1">
      <c r="K331" s="2"/>
      <c r="O331" s="1"/>
      <c r="R331" s="247"/>
      <c r="Y331" s="247"/>
      <c r="AB331" s="247"/>
      <c r="AD331" s="254"/>
      <c r="AG331" s="254"/>
    </row>
    <row r="332" spans="11:33" ht="16.5" customHeight="1">
      <c r="K332" s="2"/>
      <c r="O332" s="1"/>
      <c r="R332" s="247"/>
      <c r="Y332" s="247"/>
      <c r="AB332" s="247"/>
      <c r="AD332" s="254"/>
      <c r="AG332" s="254"/>
    </row>
    <row r="333" spans="11:33" ht="16.5" customHeight="1">
      <c r="K333" s="2"/>
      <c r="O333" s="1"/>
      <c r="R333" s="247"/>
      <c r="Y333" s="247"/>
      <c r="AB333" s="247"/>
      <c r="AD333" s="254"/>
      <c r="AG333" s="254"/>
    </row>
    <row r="334" spans="11:33" ht="16.5" customHeight="1">
      <c r="K334" s="2"/>
      <c r="O334" s="1"/>
      <c r="R334" s="247"/>
      <c r="Y334" s="247"/>
      <c r="AB334" s="247"/>
      <c r="AD334" s="254"/>
      <c r="AG334" s="254"/>
    </row>
    <row r="335" spans="11:33" ht="16.5" customHeight="1">
      <c r="K335" s="2"/>
      <c r="O335" s="1"/>
      <c r="R335" s="247"/>
      <c r="Y335" s="247"/>
      <c r="AB335" s="247"/>
      <c r="AD335" s="254"/>
      <c r="AG335" s="254"/>
    </row>
    <row r="336" spans="11:33" ht="16.5" customHeight="1">
      <c r="K336" s="2"/>
      <c r="O336" s="1"/>
      <c r="R336" s="247"/>
      <c r="Y336" s="247"/>
      <c r="AB336" s="247"/>
      <c r="AD336" s="254"/>
      <c r="AG336" s="254"/>
    </row>
    <row r="337" spans="11:33" ht="16.5" customHeight="1">
      <c r="K337" s="2"/>
      <c r="O337" s="1"/>
      <c r="R337" s="247"/>
      <c r="Y337" s="247"/>
      <c r="AB337" s="247"/>
      <c r="AD337" s="254"/>
      <c r="AG337" s="254"/>
    </row>
    <row r="338" spans="11:33" ht="16.5" customHeight="1">
      <c r="K338" s="2"/>
      <c r="O338" s="1"/>
      <c r="R338" s="247"/>
      <c r="Y338" s="247"/>
      <c r="AB338" s="247"/>
      <c r="AD338" s="254"/>
      <c r="AG338" s="254"/>
    </row>
    <row r="339" spans="11:33" ht="16.5" customHeight="1">
      <c r="K339" s="2"/>
      <c r="O339" s="1"/>
      <c r="R339" s="247"/>
      <c r="Y339" s="247"/>
      <c r="AB339" s="247"/>
      <c r="AD339" s="254"/>
      <c r="AG339" s="254"/>
    </row>
    <row r="340" spans="11:33" ht="16.5" customHeight="1">
      <c r="K340" s="2"/>
      <c r="O340" s="1"/>
      <c r="R340" s="247"/>
      <c r="Y340" s="247"/>
      <c r="AB340" s="247"/>
      <c r="AD340" s="254"/>
      <c r="AG340" s="254"/>
    </row>
    <row r="341" spans="11:33" ht="16.5" customHeight="1">
      <c r="K341" s="2"/>
      <c r="O341" s="1"/>
      <c r="R341" s="247"/>
      <c r="Y341" s="247"/>
      <c r="AB341" s="247"/>
      <c r="AD341" s="254"/>
      <c r="AG341" s="254"/>
    </row>
    <row r="342" spans="11:33" ht="16.5" customHeight="1">
      <c r="K342" s="2"/>
      <c r="O342" s="1"/>
      <c r="R342" s="247"/>
      <c r="Y342" s="247"/>
      <c r="AB342" s="247"/>
      <c r="AD342" s="254"/>
      <c r="AG342" s="254"/>
    </row>
    <row r="343" spans="11:33" ht="16.5" customHeight="1">
      <c r="K343" s="2"/>
      <c r="O343" s="1"/>
      <c r="R343" s="247"/>
      <c r="Y343" s="247"/>
      <c r="AB343" s="247"/>
      <c r="AD343" s="254"/>
      <c r="AG343" s="254"/>
    </row>
    <row r="344" spans="11:33" ht="16.5" customHeight="1">
      <c r="K344" s="2"/>
      <c r="O344" s="1"/>
      <c r="R344" s="247"/>
      <c r="Y344" s="247"/>
      <c r="AB344" s="247"/>
      <c r="AD344" s="254"/>
      <c r="AG344" s="254"/>
    </row>
    <row r="345" spans="11:33" ht="16.5" customHeight="1">
      <c r="K345" s="2"/>
      <c r="O345" s="1"/>
      <c r="R345" s="247"/>
      <c r="Y345" s="247"/>
      <c r="AB345" s="247"/>
      <c r="AD345" s="254"/>
      <c r="AG345" s="254"/>
    </row>
    <row r="346" spans="11:33" ht="16.5" customHeight="1">
      <c r="K346" s="2"/>
      <c r="O346" s="1"/>
      <c r="R346" s="247"/>
      <c r="Y346" s="247"/>
      <c r="AB346" s="247"/>
      <c r="AD346" s="254"/>
      <c r="AG346" s="254"/>
    </row>
    <row r="347" spans="11:33" ht="16.5" customHeight="1">
      <c r="K347" s="2"/>
      <c r="O347" s="1"/>
      <c r="R347" s="247"/>
      <c r="Y347" s="247"/>
      <c r="AB347" s="247"/>
      <c r="AD347" s="254"/>
      <c r="AG347" s="254"/>
    </row>
    <row r="348" spans="11:33" ht="16.5" customHeight="1">
      <c r="K348" s="2"/>
      <c r="O348" s="1"/>
      <c r="R348" s="247"/>
      <c r="Y348" s="247"/>
      <c r="AB348" s="247"/>
      <c r="AD348" s="254"/>
      <c r="AG348" s="254"/>
    </row>
    <row r="349" spans="15:33" ht="16.5" customHeight="1">
      <c r="O349" s="1"/>
      <c r="R349" s="247"/>
      <c r="Y349" s="247"/>
      <c r="AB349" s="247"/>
      <c r="AD349" s="254"/>
      <c r="AG349" s="254"/>
    </row>
    <row r="350" spans="15:33" ht="16.5" customHeight="1">
      <c r="O350" s="1"/>
      <c r="R350" s="247"/>
      <c r="Y350" s="247"/>
      <c r="AB350" s="247"/>
      <c r="AD350" s="254"/>
      <c r="AG350" s="254"/>
    </row>
    <row r="351" spans="15:33" ht="16.5" customHeight="1">
      <c r="O351" s="1"/>
      <c r="R351" s="247"/>
      <c r="Y351" s="247"/>
      <c r="AB351" s="247"/>
      <c r="AD351" s="254"/>
      <c r="AG351" s="254"/>
    </row>
    <row r="352" spans="15:33" ht="16.5" customHeight="1">
      <c r="O352" s="1"/>
      <c r="R352" s="247"/>
      <c r="Y352" s="247"/>
      <c r="AB352" s="247"/>
      <c r="AD352" s="254"/>
      <c r="AG352" s="254"/>
    </row>
    <row r="353" spans="15:33" ht="16.5" customHeight="1">
      <c r="O353" s="1"/>
      <c r="R353" s="247"/>
      <c r="Y353" s="247"/>
      <c r="AB353" s="247"/>
      <c r="AD353" s="254"/>
      <c r="AG353" s="254"/>
    </row>
    <row r="354" spans="15:33" ht="16.5" customHeight="1">
      <c r="O354" s="1"/>
      <c r="R354" s="247"/>
      <c r="Y354" s="247"/>
      <c r="AB354" s="247"/>
      <c r="AD354" s="254"/>
      <c r="AG354" s="254"/>
    </row>
    <row r="355" spans="15:33" ht="16.5" customHeight="1">
      <c r="O355" s="1"/>
      <c r="R355" s="247"/>
      <c r="Y355" s="247"/>
      <c r="AB355" s="247"/>
      <c r="AD355" s="254"/>
      <c r="AG355" s="254"/>
    </row>
    <row r="356" spans="15:33" ht="16.5" customHeight="1">
      <c r="O356" s="1"/>
      <c r="R356" s="247"/>
      <c r="Y356" s="247"/>
      <c r="AB356" s="247"/>
      <c r="AD356" s="254"/>
      <c r="AG356" s="254"/>
    </row>
    <row r="357" spans="15:33" ht="16.5" customHeight="1">
      <c r="O357" s="1"/>
      <c r="R357" s="247"/>
      <c r="Y357" s="247"/>
      <c r="AB357" s="247"/>
      <c r="AD357" s="254"/>
      <c r="AG357" s="254"/>
    </row>
    <row r="358" spans="15:33" ht="16.5" customHeight="1">
      <c r="O358" s="1"/>
      <c r="R358" s="247"/>
      <c r="Y358" s="247"/>
      <c r="AB358" s="247"/>
      <c r="AD358" s="254"/>
      <c r="AG358" s="254"/>
    </row>
    <row r="359" spans="15:33" ht="16.5" customHeight="1">
      <c r="O359" s="1"/>
      <c r="R359" s="247"/>
      <c r="Y359" s="247"/>
      <c r="AB359" s="247"/>
      <c r="AD359" s="254"/>
      <c r="AG359" s="254"/>
    </row>
    <row r="360" spans="15:33" ht="16.5" customHeight="1">
      <c r="O360" s="1"/>
      <c r="R360" s="247"/>
      <c r="Y360" s="247"/>
      <c r="AB360" s="247"/>
      <c r="AD360" s="254"/>
      <c r="AG360" s="254"/>
    </row>
    <row r="361" spans="15:33" ht="16.5" customHeight="1">
      <c r="O361" s="1"/>
      <c r="R361" s="247"/>
      <c r="Y361" s="247"/>
      <c r="AB361" s="247"/>
      <c r="AD361" s="254"/>
      <c r="AG361" s="254"/>
    </row>
    <row r="362" spans="15:33" ht="16.5" customHeight="1">
      <c r="O362" s="1"/>
      <c r="R362" s="247"/>
      <c r="Y362" s="247"/>
      <c r="AB362" s="247"/>
      <c r="AD362" s="254"/>
      <c r="AG362" s="254"/>
    </row>
    <row r="363" spans="15:33" ht="16.5" customHeight="1">
      <c r="O363" s="1"/>
      <c r="R363" s="247"/>
      <c r="Y363" s="247"/>
      <c r="AB363" s="247"/>
      <c r="AD363" s="254"/>
      <c r="AG363" s="254"/>
    </row>
    <row r="364" spans="15:33" ht="16.5" customHeight="1">
      <c r="O364" s="1"/>
      <c r="R364" s="247"/>
      <c r="Y364" s="247"/>
      <c r="AB364" s="247"/>
      <c r="AD364" s="254"/>
      <c r="AG364" s="254"/>
    </row>
    <row r="365" spans="15:33" ht="16.5" customHeight="1">
      <c r="O365" s="1"/>
      <c r="R365" s="247"/>
      <c r="Y365" s="247"/>
      <c r="AB365" s="247"/>
      <c r="AD365" s="254"/>
      <c r="AG365" s="254"/>
    </row>
    <row r="366" spans="15:33" ht="16.5" customHeight="1">
      <c r="O366" s="1"/>
      <c r="R366" s="247"/>
      <c r="Y366" s="247"/>
      <c r="AB366" s="247"/>
      <c r="AD366" s="254"/>
      <c r="AG366" s="254"/>
    </row>
    <row r="367" spans="15:33" ht="16.5" customHeight="1">
      <c r="O367" s="1"/>
      <c r="R367" s="247"/>
      <c r="Y367" s="247"/>
      <c r="AB367" s="247"/>
      <c r="AD367" s="254"/>
      <c r="AG367" s="254"/>
    </row>
    <row r="368" spans="15:33" ht="16.5" customHeight="1">
      <c r="O368" s="1"/>
      <c r="R368" s="247"/>
      <c r="Y368" s="247"/>
      <c r="AB368" s="247"/>
      <c r="AD368" s="254"/>
      <c r="AG368" s="254"/>
    </row>
    <row r="369" spans="15:33" ht="16.5" customHeight="1">
      <c r="O369" s="1"/>
      <c r="R369" s="247"/>
      <c r="Y369" s="247"/>
      <c r="AB369" s="247"/>
      <c r="AD369" s="254"/>
      <c r="AG369" s="254"/>
    </row>
    <row r="370" spans="15:33" ht="16.5" customHeight="1">
      <c r="O370" s="1"/>
      <c r="R370" s="247"/>
      <c r="Y370" s="247"/>
      <c r="AB370" s="247"/>
      <c r="AD370" s="254"/>
      <c r="AG370" s="254"/>
    </row>
    <row r="371" spans="15:33" ht="16.5" customHeight="1">
      <c r="O371" s="1"/>
      <c r="R371" s="247"/>
      <c r="Y371" s="247"/>
      <c r="AB371" s="247"/>
      <c r="AD371" s="254"/>
      <c r="AG371" s="254"/>
    </row>
    <row r="372" spans="15:33" ht="16.5" customHeight="1">
      <c r="O372" s="1"/>
      <c r="R372" s="247"/>
      <c r="Y372" s="247"/>
      <c r="AB372" s="247"/>
      <c r="AD372" s="254"/>
      <c r="AG372" s="254"/>
    </row>
    <row r="373" spans="15:33" ht="16.5" customHeight="1">
      <c r="O373" s="1"/>
      <c r="R373" s="247"/>
      <c r="Y373" s="247"/>
      <c r="AB373" s="247"/>
      <c r="AD373" s="254"/>
      <c r="AG373" s="254"/>
    </row>
    <row r="374" spans="15:33" ht="16.5" customHeight="1">
      <c r="O374" s="1"/>
      <c r="R374" s="247"/>
      <c r="Y374" s="247"/>
      <c r="AB374" s="247"/>
      <c r="AD374" s="254"/>
      <c r="AG374" s="254"/>
    </row>
    <row r="375" spans="15:33" ht="16.5" customHeight="1">
      <c r="O375" s="1"/>
      <c r="R375" s="247"/>
      <c r="Y375" s="247"/>
      <c r="AB375" s="247"/>
      <c r="AD375" s="254"/>
      <c r="AG375" s="254"/>
    </row>
    <row r="376" spans="15:33" ht="16.5" customHeight="1">
      <c r="O376" s="1"/>
      <c r="R376" s="247"/>
      <c r="Y376" s="247"/>
      <c r="AB376" s="247"/>
      <c r="AD376" s="254"/>
      <c r="AG376" s="254"/>
    </row>
    <row r="377" spans="15:33" ht="16.5" customHeight="1">
      <c r="O377" s="1"/>
      <c r="R377" s="247"/>
      <c r="Y377" s="247"/>
      <c r="AB377" s="247"/>
      <c r="AD377" s="254"/>
      <c r="AG377" s="254"/>
    </row>
    <row r="378" spans="15:33" ht="16.5" customHeight="1">
      <c r="O378" s="1"/>
      <c r="R378" s="247"/>
      <c r="Y378" s="247"/>
      <c r="AB378" s="247"/>
      <c r="AD378" s="254"/>
      <c r="AG378" s="254"/>
    </row>
    <row r="379" spans="15:33" ht="16.5" customHeight="1">
      <c r="O379" s="1"/>
      <c r="R379" s="247"/>
      <c r="Y379" s="247"/>
      <c r="AB379" s="247"/>
      <c r="AD379" s="254"/>
      <c r="AG379" s="254"/>
    </row>
    <row r="380" spans="15:33" ht="16.5" customHeight="1">
      <c r="O380" s="1"/>
      <c r="R380" s="247"/>
      <c r="Y380" s="247"/>
      <c r="AB380" s="247"/>
      <c r="AD380" s="254"/>
      <c r="AG380" s="254"/>
    </row>
    <row r="381" spans="15:33" ht="16.5" customHeight="1">
      <c r="O381" s="1"/>
      <c r="R381" s="247"/>
      <c r="Y381" s="247"/>
      <c r="AB381" s="247"/>
      <c r="AD381" s="254"/>
      <c r="AG381" s="254"/>
    </row>
    <row r="382" spans="15:33" ht="16.5" customHeight="1">
      <c r="O382" s="1"/>
      <c r="R382" s="247"/>
      <c r="Y382" s="247"/>
      <c r="AB382" s="247"/>
      <c r="AD382" s="254"/>
      <c r="AG382" s="254"/>
    </row>
    <row r="383" spans="15:33" ht="16.5" customHeight="1">
      <c r="O383" s="1"/>
      <c r="R383" s="247"/>
      <c r="Y383" s="247"/>
      <c r="AB383" s="247"/>
      <c r="AD383" s="254"/>
      <c r="AG383" s="254"/>
    </row>
    <row r="384" spans="15:33" ht="16.5" customHeight="1">
      <c r="O384" s="1"/>
      <c r="R384" s="247"/>
      <c r="Y384" s="247"/>
      <c r="AB384" s="247"/>
      <c r="AD384" s="254"/>
      <c r="AG384" s="254"/>
    </row>
    <row r="385" spans="15:33" ht="16.5" customHeight="1">
      <c r="O385" s="1"/>
      <c r="R385" s="247"/>
      <c r="Y385" s="247"/>
      <c r="AB385" s="247"/>
      <c r="AD385" s="254"/>
      <c r="AG385" s="254"/>
    </row>
    <row r="386" spans="15:33" ht="16.5" customHeight="1">
      <c r="O386" s="1"/>
      <c r="R386" s="247"/>
      <c r="Y386" s="247"/>
      <c r="AB386" s="247"/>
      <c r="AD386" s="254"/>
      <c r="AG386" s="254"/>
    </row>
    <row r="387" spans="15:33" ht="16.5" customHeight="1">
      <c r="O387" s="1"/>
      <c r="R387" s="247"/>
      <c r="Y387" s="247"/>
      <c r="AB387" s="247"/>
      <c r="AD387" s="254"/>
      <c r="AG387" s="254"/>
    </row>
    <row r="388" spans="15:33" ht="16.5" customHeight="1">
      <c r="O388" s="1"/>
      <c r="R388" s="247"/>
      <c r="Y388" s="247"/>
      <c r="AB388" s="247"/>
      <c r="AD388" s="254"/>
      <c r="AG388" s="254"/>
    </row>
    <row r="389" spans="15:33" ht="16.5" customHeight="1">
      <c r="O389" s="1"/>
      <c r="R389" s="247"/>
      <c r="Y389" s="247"/>
      <c r="AB389" s="247"/>
      <c r="AD389" s="254"/>
      <c r="AG389" s="254"/>
    </row>
    <row r="390" spans="15:33" ht="16.5" customHeight="1">
      <c r="O390" s="1"/>
      <c r="R390" s="247"/>
      <c r="Y390" s="247"/>
      <c r="AB390" s="247"/>
      <c r="AD390" s="254"/>
      <c r="AG390" s="254"/>
    </row>
    <row r="391" spans="15:33" ht="16.5" customHeight="1">
      <c r="O391" s="1"/>
      <c r="R391" s="247"/>
      <c r="Y391" s="247"/>
      <c r="AB391" s="247"/>
      <c r="AD391" s="254"/>
      <c r="AG391" s="254"/>
    </row>
    <row r="392" spans="15:33" ht="16.5" customHeight="1">
      <c r="O392" s="1"/>
      <c r="R392" s="247"/>
      <c r="Y392" s="247"/>
      <c r="AB392" s="247"/>
      <c r="AD392" s="254"/>
      <c r="AG392" s="254"/>
    </row>
    <row r="393" spans="15:33" ht="16.5" customHeight="1">
      <c r="O393" s="1"/>
      <c r="R393" s="247"/>
      <c r="Y393" s="247"/>
      <c r="AB393" s="247"/>
      <c r="AD393" s="254"/>
      <c r="AG393" s="254"/>
    </row>
    <row r="394" spans="15:33" ht="16.5" customHeight="1">
      <c r="O394" s="1"/>
      <c r="R394" s="247"/>
      <c r="Y394" s="247"/>
      <c r="AB394" s="247"/>
      <c r="AD394" s="254"/>
      <c r="AG394" s="254"/>
    </row>
    <row r="395" spans="15:33" ht="16.5" customHeight="1">
      <c r="O395" s="1"/>
      <c r="R395" s="247"/>
      <c r="Y395" s="247"/>
      <c r="AB395" s="247"/>
      <c r="AD395" s="254"/>
      <c r="AG395" s="254"/>
    </row>
    <row r="396" spans="15:33" ht="16.5" customHeight="1">
      <c r="O396" s="1"/>
      <c r="R396" s="247"/>
      <c r="Y396" s="247"/>
      <c r="AB396" s="247"/>
      <c r="AD396" s="254"/>
      <c r="AG396" s="254"/>
    </row>
    <row r="397" spans="15:33" ht="16.5" customHeight="1">
      <c r="O397" s="1"/>
      <c r="R397" s="247"/>
      <c r="Y397" s="247"/>
      <c r="AB397" s="247"/>
      <c r="AD397" s="254"/>
      <c r="AG397" s="254"/>
    </row>
    <row r="398" spans="15:33" ht="16.5" customHeight="1">
      <c r="O398" s="1"/>
      <c r="R398" s="247"/>
      <c r="Y398" s="247"/>
      <c r="AB398" s="247"/>
      <c r="AD398" s="254"/>
      <c r="AG398" s="254"/>
    </row>
    <row r="399" spans="15:33" ht="16.5" customHeight="1">
      <c r="O399" s="1"/>
      <c r="R399" s="247"/>
      <c r="Y399" s="247"/>
      <c r="AB399" s="247"/>
      <c r="AD399" s="254"/>
      <c r="AG399" s="254"/>
    </row>
    <row r="400" spans="15:33" ht="16.5" customHeight="1">
      <c r="O400" s="1"/>
      <c r="R400" s="247"/>
      <c r="Y400" s="247"/>
      <c r="AB400" s="247"/>
      <c r="AD400" s="254"/>
      <c r="AG400" s="254"/>
    </row>
    <row r="401" spans="15:33" ht="16.5" customHeight="1">
      <c r="O401" s="1"/>
      <c r="R401" s="247"/>
      <c r="Y401" s="247"/>
      <c r="AB401" s="247"/>
      <c r="AD401" s="254"/>
      <c r="AG401" s="254"/>
    </row>
    <row r="402" spans="15:33" ht="16.5" customHeight="1">
      <c r="O402" s="1"/>
      <c r="R402" s="247"/>
      <c r="Y402" s="247"/>
      <c r="AB402" s="247"/>
      <c r="AD402" s="254"/>
      <c r="AG402" s="254"/>
    </row>
    <row r="403" ht="16.5" customHeight="1">
      <c r="O403" s="1"/>
    </row>
  </sheetData>
  <mergeCells count="191">
    <mergeCell ref="AD260:AE260"/>
    <mergeCell ref="AG260:AH260"/>
    <mergeCell ref="O262:P262"/>
    <mergeCell ref="R260:S260"/>
    <mergeCell ref="U260:V260"/>
    <mergeCell ref="Y260:Z260"/>
    <mergeCell ref="AB260:AC260"/>
    <mergeCell ref="AG258:AH258"/>
    <mergeCell ref="O259:P259"/>
    <mergeCell ref="R259:S259"/>
    <mergeCell ref="U259:V259"/>
    <mergeCell ref="Y259:Z259"/>
    <mergeCell ref="AB259:AC259"/>
    <mergeCell ref="AD259:AE259"/>
    <mergeCell ref="AG259:AH259"/>
    <mergeCell ref="R258:S258"/>
    <mergeCell ref="U258:V258"/>
    <mergeCell ref="Y258:Z258"/>
    <mergeCell ref="AB258:AC258"/>
    <mergeCell ref="AD226:AE226"/>
    <mergeCell ref="AD258:AE258"/>
    <mergeCell ref="AG226:AH226"/>
    <mergeCell ref="O228:P228"/>
    <mergeCell ref="R256:V256"/>
    <mergeCell ref="Y256:AC256"/>
    <mergeCell ref="R226:S226"/>
    <mergeCell ref="U226:V226"/>
    <mergeCell ref="Y226:Z226"/>
    <mergeCell ref="AB226:AC226"/>
    <mergeCell ref="AD224:AE224"/>
    <mergeCell ref="AG224:AH224"/>
    <mergeCell ref="O225:P225"/>
    <mergeCell ref="R225:S225"/>
    <mergeCell ref="U225:V225"/>
    <mergeCell ref="Y225:Z225"/>
    <mergeCell ref="AB225:AC225"/>
    <mergeCell ref="AD225:AE225"/>
    <mergeCell ref="AG225:AH225"/>
    <mergeCell ref="J205:N205"/>
    <mergeCell ref="R222:V222"/>
    <mergeCell ref="Y222:AC222"/>
    <mergeCell ref="R224:S224"/>
    <mergeCell ref="U224:V224"/>
    <mergeCell ref="Y224:Z224"/>
    <mergeCell ref="AA224:AC224"/>
    <mergeCell ref="O193:P193"/>
    <mergeCell ref="AD193:AE193"/>
    <mergeCell ref="AG193:AH193"/>
    <mergeCell ref="J195:N195"/>
    <mergeCell ref="AB190:AC190"/>
    <mergeCell ref="AD190:AE190"/>
    <mergeCell ref="AG190:AH190"/>
    <mergeCell ref="R191:S191"/>
    <mergeCell ref="U191:V191"/>
    <mergeCell ref="Y191:Z191"/>
    <mergeCell ref="AB191:AC191"/>
    <mergeCell ref="AD191:AE191"/>
    <mergeCell ref="AG191:AH191"/>
    <mergeCell ref="O190:P190"/>
    <mergeCell ref="R190:S190"/>
    <mergeCell ref="U190:V190"/>
    <mergeCell ref="Y190:Z190"/>
    <mergeCell ref="R187:V187"/>
    <mergeCell ref="X188:AH188"/>
    <mergeCell ref="R189:S189"/>
    <mergeCell ref="U189:V189"/>
    <mergeCell ref="Y189:Z189"/>
    <mergeCell ref="AB189:AC189"/>
    <mergeCell ref="AB153:AC153"/>
    <mergeCell ref="AD153:AE153"/>
    <mergeCell ref="AG153:AH153"/>
    <mergeCell ref="J158:P158"/>
    <mergeCell ref="O153:P153"/>
    <mergeCell ref="R153:S153"/>
    <mergeCell ref="U153:V153"/>
    <mergeCell ref="Y153:Z153"/>
    <mergeCell ref="AB151:AC151"/>
    <mergeCell ref="AD151:AE151"/>
    <mergeCell ref="AG151:AH151"/>
    <mergeCell ref="R152:S152"/>
    <mergeCell ref="U152:V152"/>
    <mergeCell ref="Y152:Z152"/>
    <mergeCell ref="AB152:AC152"/>
    <mergeCell ref="AD152:AE152"/>
    <mergeCell ref="AG152:AH152"/>
    <mergeCell ref="O151:P151"/>
    <mergeCell ref="R151:S151"/>
    <mergeCell ref="U151:V151"/>
    <mergeCell ref="Y151:Z151"/>
    <mergeCell ref="AB121:AC121"/>
    <mergeCell ref="AD121:AE121"/>
    <mergeCell ref="AG121:AH121"/>
    <mergeCell ref="R149:V149"/>
    <mergeCell ref="X149:AH149"/>
    <mergeCell ref="O121:P121"/>
    <mergeCell ref="R121:S121"/>
    <mergeCell ref="U121:V121"/>
    <mergeCell ref="Y121:Z121"/>
    <mergeCell ref="AB119:AC119"/>
    <mergeCell ref="AD119:AE119"/>
    <mergeCell ref="AG119:AH119"/>
    <mergeCell ref="R120:S120"/>
    <mergeCell ref="U120:V120"/>
    <mergeCell ref="Y120:Z120"/>
    <mergeCell ref="AB120:AC120"/>
    <mergeCell ref="AD120:AE120"/>
    <mergeCell ref="AG120:AH120"/>
    <mergeCell ref="O119:P119"/>
    <mergeCell ref="R119:S119"/>
    <mergeCell ref="U119:V119"/>
    <mergeCell ref="Y119:Z119"/>
    <mergeCell ref="F89:N89"/>
    <mergeCell ref="H100:N100"/>
    <mergeCell ref="R117:V117"/>
    <mergeCell ref="Y117:AH117"/>
    <mergeCell ref="AD84:AE84"/>
    <mergeCell ref="AG84:AH84"/>
    <mergeCell ref="O85:P85"/>
    <mergeCell ref="R85:S85"/>
    <mergeCell ref="U85:V85"/>
    <mergeCell ref="Y85:Z85"/>
    <mergeCell ref="AB85:AC85"/>
    <mergeCell ref="AD85:AE85"/>
    <mergeCell ref="AG85:AH85"/>
    <mergeCell ref="R84:S84"/>
    <mergeCell ref="U84:V84"/>
    <mergeCell ref="Y84:Z84"/>
    <mergeCell ref="AB84:AC84"/>
    <mergeCell ref="H53:N53"/>
    <mergeCell ref="R81:V81"/>
    <mergeCell ref="Y81:AH81"/>
    <mergeCell ref="O83:P83"/>
    <mergeCell ref="R83:S83"/>
    <mergeCell ref="U83:V83"/>
    <mergeCell ref="Y83:Z83"/>
    <mergeCell ref="AB83:AC83"/>
    <mergeCell ref="AD83:AE83"/>
    <mergeCell ref="AG83:AH83"/>
    <mergeCell ref="AD48:AE48"/>
    <mergeCell ref="AG48:AH48"/>
    <mergeCell ref="AB49:AC49"/>
    <mergeCell ref="AD49:AE49"/>
    <mergeCell ref="AG49:AH49"/>
    <mergeCell ref="O49:P49"/>
    <mergeCell ref="R49:S49"/>
    <mergeCell ref="U49:V49"/>
    <mergeCell ref="Y49:Z49"/>
    <mergeCell ref="R48:S48"/>
    <mergeCell ref="U48:V48"/>
    <mergeCell ref="Y48:Z48"/>
    <mergeCell ref="AB48:AC48"/>
    <mergeCell ref="H27:N27"/>
    <mergeCell ref="R45:V45"/>
    <mergeCell ref="Y45:AH45"/>
    <mergeCell ref="O47:P47"/>
    <mergeCell ref="R47:S47"/>
    <mergeCell ref="U47:V47"/>
    <mergeCell ref="Y47:Z47"/>
    <mergeCell ref="AB47:AC47"/>
    <mergeCell ref="AD47:AE47"/>
    <mergeCell ref="AG47:AH47"/>
    <mergeCell ref="AG14:AH14"/>
    <mergeCell ref="B15:N15"/>
    <mergeCell ref="F16:N16"/>
    <mergeCell ref="H17:N17"/>
    <mergeCell ref="R14:S14"/>
    <mergeCell ref="Y14:Z14"/>
    <mergeCell ref="AB14:AC14"/>
    <mergeCell ref="AD14:AE14"/>
    <mergeCell ref="AB12:AC12"/>
    <mergeCell ref="AD12:AE12"/>
    <mergeCell ref="AG12:AH12"/>
    <mergeCell ref="R11:S11"/>
    <mergeCell ref="O12:P12"/>
    <mergeCell ref="R12:S12"/>
    <mergeCell ref="U12:V12"/>
    <mergeCell ref="Y12:Z12"/>
    <mergeCell ref="U11:V11"/>
    <mergeCell ref="Y11:Z11"/>
    <mergeCell ref="AB11:AC11"/>
    <mergeCell ref="R8:V8"/>
    <mergeCell ref="Y8:AG8"/>
    <mergeCell ref="AB10:AC10"/>
    <mergeCell ref="AD10:AE10"/>
    <mergeCell ref="AG10:AH10"/>
    <mergeCell ref="AD11:AE11"/>
    <mergeCell ref="AG11:AH11"/>
    <mergeCell ref="O10:P10"/>
    <mergeCell ref="R10:S10"/>
    <mergeCell ref="U10:V10"/>
    <mergeCell ref="Y10:Z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Dragica Bekavac</dc:creator>
  <cp:keywords/>
  <dc:description/>
  <cp:lastModifiedBy>administrator</cp:lastModifiedBy>
  <dcterms:created xsi:type="dcterms:W3CDTF">2006-05-22T11:55:00Z</dcterms:created>
  <dcterms:modified xsi:type="dcterms:W3CDTF">2006-05-23T07:52:17Z</dcterms:modified>
  <cp:category/>
  <cp:version/>
  <cp:contentType/>
  <cp:contentStatus/>
</cp:coreProperties>
</file>